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5" windowHeight="8430" activeTab="0"/>
  </bookViews>
  <sheets>
    <sheet name="小学校用" sheetId="1" r:id="rId1"/>
    <sheet name="中学校用" sheetId="2" r:id="rId2"/>
  </sheets>
  <definedNames>
    <definedName name="_xlnm.Print_Area" localSheetId="0">'小学校用'!$A$1:$AO$15</definedName>
    <definedName name="_xlnm.Print_Area" localSheetId="1">'中学校用'!$A$1:$AG$16</definedName>
  </definedNames>
  <calcPr fullCalcOnLoad="1"/>
</workbook>
</file>

<file path=xl/sharedStrings.xml><?xml version="1.0" encoding="utf-8"?>
<sst xmlns="http://schemas.openxmlformats.org/spreadsheetml/2006/main" count="123" uniqueCount="64">
  <si>
    <t>計</t>
  </si>
  <si>
    <t>「実施の手引き」</t>
  </si>
  <si>
    <t>（学年別に記入してください）</t>
  </si>
  <si>
    <t>実施</t>
  </si>
  <si>
    <t>月日</t>
  </si>
  <si>
    <t>担当者氏名</t>
  </si>
  <si>
    <t>円</t>
  </si>
  <si>
    <t>検査用紙部数</t>
  </si>
  <si>
    <t>コンピュータ診断数</t>
  </si>
  <si>
    <t>国　　　語</t>
  </si>
  <si>
    <t>算　　　数</t>
  </si>
  <si>
    <t>社　　　会</t>
  </si>
  <si>
    <t>理　　　科</t>
  </si>
  <si>
    <t>教　科</t>
  </si>
  <si>
    <t>学　年</t>
  </si>
  <si>
    <t>小学校</t>
  </si>
  <si>
    <t>中学校</t>
  </si>
  <si>
    <t>実施の　手引き</t>
  </si>
  <si>
    <t>聞き取り問題用　ＣＤ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</si>
  <si>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</si>
  <si>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</si>
  <si>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</si>
  <si>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</si>
  <si>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</si>
  <si>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</si>
  <si>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</si>
  <si>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</si>
  <si>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</si>
  <si>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合計金額</t>
  </si>
  <si>
    <t>内 訳</t>
  </si>
  <si>
    <t>検査用紙</t>
  </si>
  <si>
    <t>実施の手引き</t>
  </si>
  <si>
    <t>コンピュータ診断</t>
  </si>
  <si>
    <t>国語CD
（聞き取り問題用）</t>
  </si>
  <si>
    <t>英語CD
（聞き取り問題用）</t>
  </si>
  <si>
    <t>※　国語・英語の聞き取り問題実施用CDは、１枚に１～３学年まですべての学年の問題が入っていますが、著作権等に留意してください。</t>
  </si>
  <si>
    <t>／</t>
  </si>
  <si>
    <t>内訳</t>
  </si>
  <si>
    <t>国語ＣＤ(聞き取り問題用)</t>
  </si>
  <si>
    <t>円×</t>
  </si>
  <si>
    <t>１部</t>
  </si>
  <si>
    <t>×</t>
  </si>
  <si>
    <t>部＝</t>
  </si>
  <si>
    <t>１枚</t>
  </si>
  <si>
    <t>枚＝</t>
  </si>
  <si>
    <t>【小学校用】教研式標準学力検査ＣＲＴ申込票</t>
  </si>
  <si>
    <t>【中学校用】教研式標準学力検査CRT申込票</t>
  </si>
  <si>
    <t>Ａ（パイ）</t>
  </si>
  <si>
    <t>Ｂ（ザブ）</t>
  </si>
  <si>
    <t>社会</t>
  </si>
  <si>
    <t>月</t>
  </si>
  <si>
    <t>日</t>
  </si>
  <si>
    <t>英　語</t>
  </si>
  <si>
    <t xml:space="preserve">国語
</t>
  </si>
  <si>
    <t>英語</t>
  </si>
  <si>
    <t>英語ＣＤ(聞き取り問題用)</t>
  </si>
  <si>
    <t>計</t>
  </si>
  <si>
    <t xml:space="preserve">（国・算・社・理・英） １部 </t>
  </si>
  <si>
    <t>令和２年</t>
  </si>
  <si>
    <t>令和2年</t>
  </si>
  <si>
    <t xml:space="preserve">
聞き取り
問題用ＣＤ</t>
  </si>
  <si>
    <t>　　※　国語の聞き取り問題実施用ＣＤは、１枚に１～６学年まで、英語の聞き取り問題実施用ＣＤは、１枚に５・６学年の問題が入っていますが、著作権等に留意してください。</t>
  </si>
  <si>
    <r>
      <t>　　※　各学校の担当者様は、貴校の希望数を取りまとめた上、</t>
    </r>
    <r>
      <rPr>
        <b/>
        <u val="single"/>
        <sz val="12"/>
        <rFont val="HG丸ｺﾞｼｯｸM-PRO"/>
        <family val="3"/>
      </rPr>
      <t>１０月１3日（火）までに各町村の教育委員会までお申込みください。</t>
    </r>
  </si>
  <si>
    <r>
      <t>※　各学校の担当者様は、貴校の希望数を取りまとめた上、</t>
    </r>
    <r>
      <rPr>
        <b/>
        <u val="single"/>
        <sz val="12"/>
        <rFont val="HG丸ｺﾞｼｯｸM-PRO"/>
        <family val="3"/>
      </rPr>
      <t>１０月１3日（火）までに各町村の教育委員会までお申込みください。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</si>
</sst>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b/>
      <u val="single"/>
      <sz val="12"/>
      <name val="HG丸ｺﾞｼｯｸM-PRO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tted"/>
      <bottom style="double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double"/>
      <bottom/>
    </border>
    <border>
      <left/>
      <right/>
      <top style="thin"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medium"/>
    </border>
    <border>
      <left/>
      <right style="medium"/>
      <top style="double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uble"/>
    </border>
    <border>
      <left/>
      <right style="medium"/>
      <top style="medium"/>
      <bottom style="dotted"/>
    </border>
    <border>
      <left/>
      <right style="medium"/>
      <top style="dotted"/>
      <bottom style="double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  <border>
      <left style="thin"/>
      <right/>
      <top style="medium"/>
      <bottom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medium"/>
      <diagonal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vertical="center" shrinkToFit="1"/>
    </xf>
    <xf numFmtId="0" fontId="9" fillId="33" borderId="18" xfId="0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 applyProtection="1">
      <alignment vertical="center" shrinkToFit="1"/>
      <protection locked="0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right" vertical="center" shrinkToFit="1"/>
    </xf>
    <xf numFmtId="0" fontId="3" fillId="33" borderId="25" xfId="0" applyFont="1" applyFill="1" applyBorder="1" applyAlignment="1">
      <alignment horizontal="center" vertical="center" textRotation="255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vertical="center" shrinkToFit="1"/>
    </xf>
    <xf numFmtId="0" fontId="3" fillId="33" borderId="27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vertical="center" shrinkToFit="1"/>
    </xf>
    <xf numFmtId="0" fontId="3" fillId="33" borderId="31" xfId="0" applyFont="1" applyFill="1" applyBorder="1" applyAlignment="1">
      <alignment vertical="center" shrinkToFit="1"/>
    </xf>
    <xf numFmtId="0" fontId="3" fillId="33" borderId="32" xfId="0" applyFont="1" applyFill="1" applyBorder="1" applyAlignment="1">
      <alignment vertical="center" shrinkToFit="1"/>
    </xf>
    <xf numFmtId="0" fontId="10" fillId="33" borderId="0" xfId="0" applyFont="1" applyFill="1" applyAlignment="1">
      <alignment vertical="center" shrinkToFit="1"/>
    </xf>
    <xf numFmtId="0" fontId="6" fillId="33" borderId="0" xfId="0" applyFont="1" applyFill="1" applyAlignment="1">
      <alignment horizontal="center" vertical="center" shrinkToFit="1"/>
    </xf>
    <xf numFmtId="0" fontId="11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11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11" fillId="33" borderId="33" xfId="0" applyFont="1" applyFill="1" applyBorder="1" applyAlignment="1">
      <alignment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13" fillId="33" borderId="35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left" vertical="top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42" xfId="0" applyFont="1" applyFill="1" applyBorder="1" applyAlignment="1">
      <alignment vertical="center" shrinkToFit="1"/>
    </xf>
    <xf numFmtId="0" fontId="6" fillId="33" borderId="43" xfId="0" applyFont="1" applyFill="1" applyBorder="1" applyAlignment="1">
      <alignment vertical="center" shrinkToFit="1"/>
    </xf>
    <xf numFmtId="0" fontId="6" fillId="33" borderId="44" xfId="0" applyFont="1" applyFill="1" applyBorder="1" applyAlignment="1">
      <alignment vertical="center" shrinkToFit="1"/>
    </xf>
    <xf numFmtId="0" fontId="6" fillId="33" borderId="45" xfId="0" applyFont="1" applyFill="1" applyBorder="1" applyAlignment="1">
      <alignment vertical="center" shrinkToFit="1"/>
    </xf>
    <xf numFmtId="0" fontId="6" fillId="33" borderId="30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3" borderId="33" xfId="0" applyFont="1" applyFill="1" applyBorder="1" applyAlignment="1">
      <alignment vertical="center" shrinkToFit="1"/>
    </xf>
    <xf numFmtId="0" fontId="6" fillId="33" borderId="46" xfId="0" applyFont="1" applyFill="1" applyBorder="1" applyAlignment="1">
      <alignment vertical="center" shrinkToFit="1"/>
    </xf>
    <xf numFmtId="0" fontId="6" fillId="33" borderId="32" xfId="0" applyFont="1" applyFill="1" applyBorder="1" applyAlignment="1">
      <alignment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Alignment="1">
      <alignment horizontal="left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33" borderId="46" xfId="0" applyFont="1" applyFill="1" applyBorder="1" applyAlignment="1">
      <alignment vertical="center" shrinkToFit="1"/>
    </xf>
    <xf numFmtId="0" fontId="3" fillId="33" borderId="43" xfId="0" applyFont="1" applyFill="1" applyBorder="1" applyAlignment="1">
      <alignment vertical="center" shrinkToFit="1"/>
    </xf>
    <xf numFmtId="0" fontId="3" fillId="33" borderId="42" xfId="0" applyFont="1" applyFill="1" applyBorder="1" applyAlignment="1">
      <alignment vertical="center" shrinkToFit="1"/>
    </xf>
    <xf numFmtId="0" fontId="3" fillId="33" borderId="45" xfId="0" applyFont="1" applyFill="1" applyBorder="1" applyAlignment="1">
      <alignment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vertical="center" shrinkToFit="1"/>
      <protection locked="0"/>
    </xf>
    <xf numFmtId="0" fontId="8" fillId="33" borderId="51" xfId="0" applyFont="1" applyFill="1" applyBorder="1" applyAlignment="1" applyProtection="1">
      <alignment vertical="center" shrinkToFit="1"/>
      <protection locked="0"/>
    </xf>
    <xf numFmtId="0" fontId="8" fillId="33" borderId="52" xfId="0" applyFont="1" applyFill="1" applyBorder="1" applyAlignment="1">
      <alignment vertical="center" shrinkToFit="1"/>
    </xf>
    <xf numFmtId="0" fontId="8" fillId="34" borderId="48" xfId="0" applyFont="1" applyFill="1" applyBorder="1" applyAlignment="1">
      <alignment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33" borderId="48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6" fillId="33" borderId="55" xfId="0" applyFont="1" applyFill="1" applyBorder="1" applyAlignment="1">
      <alignment horizontal="center" vertical="center" shrinkToFit="1"/>
    </xf>
    <xf numFmtId="0" fontId="15" fillId="33" borderId="56" xfId="0" applyFont="1" applyFill="1" applyBorder="1" applyAlignment="1">
      <alignment horizontal="center" vertical="center" shrinkToFit="1"/>
    </xf>
    <xf numFmtId="0" fontId="15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5" fontId="6" fillId="33" borderId="26" xfId="0" applyNumberFormat="1" applyFont="1" applyFill="1" applyBorder="1" applyAlignment="1">
      <alignment horizontal="center" vertical="center" shrinkToFit="1"/>
    </xf>
    <xf numFmtId="5" fontId="6" fillId="33" borderId="0" xfId="0" applyNumberFormat="1" applyFont="1" applyFill="1" applyBorder="1" applyAlignment="1">
      <alignment horizontal="center" vertical="center" shrinkToFit="1"/>
    </xf>
    <xf numFmtId="5" fontId="6" fillId="33" borderId="62" xfId="0" applyNumberFormat="1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3" fontId="3" fillId="33" borderId="27" xfId="0" applyNumberFormat="1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textRotation="255" shrinkToFit="1"/>
    </xf>
    <xf numFmtId="0" fontId="3" fillId="33" borderId="28" xfId="0" applyFont="1" applyFill="1" applyBorder="1" applyAlignment="1">
      <alignment horizontal="center" vertical="center" textRotation="255" shrinkToFit="1"/>
    </xf>
    <xf numFmtId="0" fontId="3" fillId="33" borderId="59" xfId="0" applyFont="1" applyFill="1" applyBorder="1" applyAlignment="1">
      <alignment horizontal="center" vertical="center" textRotation="255" shrinkToFit="1"/>
    </xf>
    <xf numFmtId="0" fontId="3" fillId="33" borderId="44" xfId="0" applyFont="1" applyFill="1" applyBorder="1" applyAlignment="1">
      <alignment horizontal="center" vertical="center" textRotation="255" shrinkToFit="1"/>
    </xf>
    <xf numFmtId="0" fontId="3" fillId="33" borderId="60" xfId="0" applyFont="1" applyFill="1" applyBorder="1" applyAlignment="1">
      <alignment horizontal="center" vertical="center" textRotation="255" shrinkToFit="1"/>
    </xf>
    <xf numFmtId="0" fontId="3" fillId="33" borderId="61" xfId="0" applyFont="1" applyFill="1" applyBorder="1" applyAlignment="1">
      <alignment horizontal="center" vertical="center" textRotation="255" shrinkToFit="1"/>
    </xf>
    <xf numFmtId="0" fontId="3" fillId="33" borderId="63" xfId="0" applyFont="1" applyFill="1" applyBorder="1" applyAlignment="1">
      <alignment horizontal="center" vertical="center" shrinkToFit="1"/>
    </xf>
    <xf numFmtId="0" fontId="3" fillId="33" borderId="64" xfId="0" applyFont="1" applyFill="1" applyBorder="1" applyAlignment="1">
      <alignment horizontal="center" vertical="center" shrinkToFit="1"/>
    </xf>
    <xf numFmtId="0" fontId="3" fillId="33" borderId="65" xfId="0" applyFont="1" applyFill="1" applyBorder="1" applyAlignment="1">
      <alignment horizontal="center" vertical="center" shrinkToFit="1"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6" fillId="33" borderId="0" xfId="0" applyFont="1" applyFill="1" applyBorder="1" applyAlignment="1">
      <alignment horizontal="left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3" fontId="3" fillId="33" borderId="26" xfId="0" applyNumberFormat="1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shrinkToFit="1"/>
    </xf>
    <xf numFmtId="0" fontId="6" fillId="33" borderId="25" xfId="0" applyFont="1" applyFill="1" applyBorder="1" applyAlignment="1">
      <alignment horizontal="center" shrinkToFit="1"/>
    </xf>
    <xf numFmtId="0" fontId="5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left" vertical="center" shrinkToFit="1"/>
    </xf>
    <xf numFmtId="0" fontId="3" fillId="33" borderId="67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12" fillId="33" borderId="66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 wrapText="1" shrinkToFit="1"/>
    </xf>
    <xf numFmtId="0" fontId="12" fillId="33" borderId="68" xfId="0" applyFont="1" applyFill="1" applyBorder="1" applyAlignment="1">
      <alignment horizontal="center" vertical="center" wrapText="1" shrinkToFit="1"/>
    </xf>
    <xf numFmtId="0" fontId="12" fillId="33" borderId="34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3" fillId="33" borderId="69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70" xfId="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>
      <alignment horizontal="center" vertical="center" shrinkToFit="1"/>
    </xf>
    <xf numFmtId="0" fontId="3" fillId="33" borderId="67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7" fillId="0" borderId="69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7" fillId="0" borderId="73" xfId="0" applyFont="1" applyBorder="1" applyAlignment="1" applyProtection="1">
      <alignment horizontal="center" vertical="center" shrinkToFit="1"/>
      <protection locked="0"/>
    </xf>
    <xf numFmtId="3" fontId="3" fillId="33" borderId="43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 shrinkToFit="1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11" fillId="33" borderId="59" xfId="0" applyFont="1" applyFill="1" applyBorder="1" applyAlignment="1">
      <alignment horizontal="center" vertical="center" shrinkToFit="1"/>
    </xf>
    <xf numFmtId="0" fontId="11" fillId="33" borderId="44" xfId="0" applyFont="1" applyFill="1" applyBorder="1" applyAlignment="1">
      <alignment horizontal="center" vertical="center" shrinkToFit="1"/>
    </xf>
    <xf numFmtId="0" fontId="11" fillId="33" borderId="60" xfId="0" applyFont="1" applyFill="1" applyBorder="1" applyAlignment="1">
      <alignment horizontal="center" vertical="center" shrinkToFit="1"/>
    </xf>
    <xf numFmtId="0" fontId="11" fillId="33" borderId="61" xfId="0" applyFont="1" applyFill="1" applyBorder="1" applyAlignment="1">
      <alignment horizontal="center" vertical="center" shrinkToFit="1"/>
    </xf>
    <xf numFmtId="3" fontId="6" fillId="33" borderId="43" xfId="0" applyNumberFormat="1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1" fillId="33" borderId="7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>
      <alignment horizontal="center" vertical="center" shrinkToFit="1"/>
    </xf>
    <xf numFmtId="0" fontId="6" fillId="33" borderId="76" xfId="0" applyFont="1" applyFill="1" applyBorder="1" applyAlignment="1">
      <alignment horizontal="center" vertical="center" textRotation="255" shrinkToFit="1"/>
    </xf>
    <xf numFmtId="0" fontId="6" fillId="33" borderId="77" xfId="0" applyFont="1" applyFill="1" applyBorder="1" applyAlignment="1">
      <alignment horizontal="center" vertical="center" textRotation="255" shrinkToFit="1"/>
    </xf>
    <xf numFmtId="0" fontId="6" fillId="33" borderId="22" xfId="0" applyFont="1" applyFill="1" applyBorder="1" applyAlignment="1">
      <alignment horizontal="center" vertical="center" textRotation="255" shrinkToFit="1"/>
    </xf>
    <xf numFmtId="0" fontId="6" fillId="33" borderId="78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wrapText="1" shrinkToFit="1"/>
    </xf>
    <xf numFmtId="0" fontId="8" fillId="33" borderId="27" xfId="0" applyFont="1" applyFill="1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1" fillId="33" borderId="79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80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11" fillId="33" borderId="81" xfId="0" applyFont="1" applyFill="1" applyBorder="1" applyAlignment="1">
      <alignment horizontal="center" vertical="center" wrapText="1" shrinkToFit="1"/>
    </xf>
    <xf numFmtId="0" fontId="11" fillId="33" borderId="51" xfId="0" applyFont="1" applyFill="1" applyBorder="1" applyAlignment="1">
      <alignment horizontal="center" vertical="center" wrapText="1" shrinkToFit="1"/>
    </xf>
    <xf numFmtId="0" fontId="11" fillId="33" borderId="82" xfId="0" applyFont="1" applyFill="1" applyBorder="1" applyAlignment="1">
      <alignment horizontal="center" vertical="center" wrapText="1" shrinkToFit="1"/>
    </xf>
    <xf numFmtId="0" fontId="3" fillId="33" borderId="81" xfId="0" applyFont="1" applyFill="1" applyBorder="1" applyAlignment="1">
      <alignment horizontal="center" vertical="center" wrapText="1" shrinkToFit="1"/>
    </xf>
    <xf numFmtId="0" fontId="3" fillId="33" borderId="52" xfId="0" applyFont="1" applyFill="1" applyBorder="1" applyAlignment="1">
      <alignment horizontal="center" vertical="center" wrapText="1" shrinkToFit="1"/>
    </xf>
    <xf numFmtId="0" fontId="3" fillId="33" borderId="51" xfId="0" applyFont="1" applyFill="1" applyBorder="1" applyAlignment="1">
      <alignment horizontal="center" vertical="center" wrapText="1" shrinkToFit="1"/>
    </xf>
    <xf numFmtId="0" fontId="3" fillId="33" borderId="83" xfId="0" applyFont="1" applyFill="1" applyBorder="1" applyAlignment="1">
      <alignment horizontal="center" vertical="center" wrapText="1" shrinkToFit="1"/>
    </xf>
    <xf numFmtId="0" fontId="3" fillId="33" borderId="82" xfId="0" applyFont="1" applyFill="1" applyBorder="1" applyAlignment="1">
      <alignment horizontal="center" vertical="center" wrapText="1" shrinkToFit="1"/>
    </xf>
    <xf numFmtId="0" fontId="3" fillId="33" borderId="84" xfId="0" applyFont="1" applyFill="1" applyBorder="1" applyAlignment="1">
      <alignment horizontal="center" vertical="center" wrapText="1" shrinkToFit="1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33" borderId="42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shrinkToFit="1"/>
    </xf>
    <xf numFmtId="0" fontId="11" fillId="33" borderId="55" xfId="0" applyFont="1" applyFill="1" applyBorder="1" applyAlignment="1">
      <alignment horizontal="center" vertical="center" shrinkToFit="1"/>
    </xf>
    <xf numFmtId="0" fontId="11" fillId="33" borderId="56" xfId="0" applyFont="1" applyFill="1" applyBorder="1" applyAlignment="1">
      <alignment horizontal="center" vertical="center" shrinkToFit="1"/>
    </xf>
    <xf numFmtId="0" fontId="11" fillId="33" borderId="57" xfId="0" applyFont="1" applyFill="1" applyBorder="1" applyAlignment="1">
      <alignment horizontal="center" vertical="center" shrinkToFit="1"/>
    </xf>
    <xf numFmtId="5" fontId="11" fillId="33" borderId="41" xfId="0" applyNumberFormat="1" applyFont="1" applyFill="1" applyBorder="1" applyAlignment="1">
      <alignment horizontal="right" vertical="center" shrinkToFit="1"/>
    </xf>
    <xf numFmtId="5" fontId="11" fillId="33" borderId="0" xfId="0" applyNumberFormat="1" applyFont="1" applyFill="1" applyBorder="1" applyAlignment="1">
      <alignment horizontal="right" vertical="center" shrinkToFit="1"/>
    </xf>
    <xf numFmtId="5" fontId="11" fillId="33" borderId="68" xfId="0" applyNumberFormat="1" applyFont="1" applyFill="1" applyBorder="1" applyAlignment="1">
      <alignment horizontal="right" vertical="center" shrinkToFit="1"/>
    </xf>
    <xf numFmtId="5" fontId="11" fillId="33" borderId="62" xfId="0" applyNumberFormat="1" applyFont="1" applyFill="1" applyBorder="1" applyAlignment="1">
      <alignment horizontal="right" vertical="center" shrinkToFit="1"/>
    </xf>
    <xf numFmtId="0" fontId="11" fillId="33" borderId="74" xfId="0" applyFont="1" applyFill="1" applyBorder="1" applyAlignment="1">
      <alignment horizontal="center" vertical="center" shrinkToFit="1"/>
    </xf>
    <xf numFmtId="0" fontId="11" fillId="33" borderId="85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  <xf numFmtId="0" fontId="3" fillId="33" borderId="74" xfId="0" applyFont="1" applyFill="1" applyBorder="1" applyAlignment="1">
      <alignment horizontal="center" vertical="center" shrinkToFit="1"/>
    </xf>
    <xf numFmtId="0" fontId="3" fillId="33" borderId="85" xfId="0" applyFont="1" applyFill="1" applyBorder="1" applyAlignment="1">
      <alignment horizontal="center" vertical="center" shrinkToFit="1"/>
    </xf>
    <xf numFmtId="0" fontId="6" fillId="33" borderId="86" xfId="0" applyFont="1" applyFill="1" applyBorder="1" applyAlignment="1">
      <alignment horizontal="center" vertical="center" shrinkToFit="1"/>
    </xf>
    <xf numFmtId="0" fontId="6" fillId="33" borderId="87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wrapText="1" shrinkToFit="1"/>
    </xf>
    <xf numFmtId="0" fontId="8" fillId="33" borderId="43" xfId="0" applyFont="1" applyFill="1" applyBorder="1" applyAlignment="1">
      <alignment horizontal="center" vertical="center" wrapText="1" shrinkToFit="1"/>
    </xf>
    <xf numFmtId="0" fontId="11" fillId="33" borderId="88" xfId="0" applyFont="1" applyFill="1" applyBorder="1" applyAlignment="1">
      <alignment horizontal="center" vertical="center" shrinkToFit="1"/>
    </xf>
    <xf numFmtId="0" fontId="11" fillId="33" borderId="43" xfId="0" applyFont="1" applyFill="1" applyBorder="1" applyAlignment="1">
      <alignment horizontal="center" vertical="center" shrinkToFit="1"/>
    </xf>
    <xf numFmtId="3" fontId="6" fillId="33" borderId="2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showZeros="0" tabSelected="1" view="pageBreakPreview" zoomScaleSheetLayoutView="100" zoomScalePageLayoutView="0" workbookViewId="0" topLeftCell="A1">
      <selection activeCell="Y4" sqref="Y4:AF4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0.625" style="1" customWidth="1"/>
    <col min="4" max="4" width="3.625" style="1" customWidth="1"/>
    <col min="5" max="10" width="2.75390625" style="1" customWidth="1"/>
    <col min="11" max="12" width="3.125" style="1" customWidth="1"/>
    <col min="13" max="13" width="8.375" style="1" customWidth="1"/>
    <col min="14" max="19" width="3.125" style="1" customWidth="1"/>
    <col min="20" max="20" width="4.125" style="1" customWidth="1"/>
    <col min="21" max="26" width="3.125" style="1" customWidth="1"/>
    <col min="27" max="27" width="4.125" style="1" customWidth="1"/>
    <col min="28" max="31" width="3.125" style="1" customWidth="1"/>
    <col min="32" max="32" width="4.125" style="1" customWidth="1"/>
    <col min="33" max="36" width="3.125" style="1" customWidth="1"/>
    <col min="37" max="37" width="4.125" style="1" customWidth="1"/>
    <col min="38" max="39" width="3.125" style="1" customWidth="1"/>
    <col min="40" max="40" width="4.125" style="0" customWidth="1"/>
    <col min="41" max="41" width="6.125" style="0" customWidth="1"/>
  </cols>
  <sheetData>
    <row r="1" spans="1:41" ht="39.75" customHeight="1">
      <c r="A1" s="145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1"/>
      <c r="AO1" s="21"/>
    </row>
    <row r="2" spans="1:41" ht="39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20"/>
      <c r="AD2" s="20"/>
      <c r="AE2" s="20"/>
      <c r="AF2" s="20"/>
      <c r="AG2" s="147"/>
      <c r="AH2" s="147"/>
      <c r="AI2" s="147"/>
      <c r="AJ2" s="147"/>
      <c r="AK2" s="89"/>
      <c r="AL2" s="89"/>
      <c r="AM2" s="89"/>
      <c r="AN2" s="21"/>
      <c r="AO2" s="21"/>
    </row>
    <row r="3" spans="1:41" ht="25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52" t="s">
        <v>58</v>
      </c>
      <c r="Z3" s="152"/>
      <c r="AA3" s="152"/>
      <c r="AB3" s="152"/>
      <c r="AC3" s="137"/>
      <c r="AD3" s="137"/>
      <c r="AE3" s="136" t="s">
        <v>50</v>
      </c>
      <c r="AF3" s="136"/>
      <c r="AG3" s="137"/>
      <c r="AH3" s="137"/>
      <c r="AI3" s="26" t="s">
        <v>51</v>
      </c>
      <c r="AJ3" s="25"/>
      <c r="AK3" s="25"/>
      <c r="AL3" s="25"/>
      <c r="AM3" s="25"/>
      <c r="AN3" s="21"/>
      <c r="AO3" s="21"/>
    </row>
    <row r="4" spans="1:41" ht="28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  <c r="S4" s="23"/>
      <c r="T4" s="23"/>
      <c r="U4" s="23"/>
      <c r="V4" s="23"/>
      <c r="W4" s="23"/>
      <c r="X4" s="23"/>
      <c r="Y4" s="158"/>
      <c r="Z4" s="158"/>
      <c r="AA4" s="158"/>
      <c r="AB4" s="158"/>
      <c r="AC4" s="158"/>
      <c r="AD4" s="158"/>
      <c r="AE4" s="158"/>
      <c r="AF4" s="158"/>
      <c r="AG4" s="157" t="s">
        <v>15</v>
      </c>
      <c r="AH4" s="157"/>
      <c r="AI4" s="157"/>
      <c r="AJ4" s="23"/>
      <c r="AK4" s="23"/>
      <c r="AL4" s="23"/>
      <c r="AM4" s="23"/>
      <c r="AN4" s="21"/>
      <c r="AO4" s="21"/>
    </row>
    <row r="5" spans="1:41" ht="23.2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2"/>
      <c r="S5" s="23"/>
      <c r="T5" s="23"/>
      <c r="U5" s="23"/>
      <c r="V5" s="23"/>
      <c r="W5" s="23"/>
      <c r="X5" s="23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3"/>
      <c r="AK5" s="23"/>
      <c r="AL5" s="23"/>
      <c r="AM5" s="23"/>
      <c r="AN5" s="21"/>
      <c r="AO5" s="21"/>
    </row>
    <row r="6" spans="1:41" ht="39.75" customHeight="1">
      <c r="A6" s="159" t="s">
        <v>5</v>
      </c>
      <c r="B6" s="160"/>
      <c r="C6" s="160"/>
      <c r="D6" s="161"/>
      <c r="E6" s="143" t="s">
        <v>1</v>
      </c>
      <c r="F6" s="144"/>
      <c r="G6" s="144"/>
      <c r="H6" s="144"/>
      <c r="I6" s="144"/>
      <c r="J6" s="144"/>
      <c r="K6" s="153" t="s">
        <v>60</v>
      </c>
      <c r="L6" s="154"/>
      <c r="M6" s="27" t="s">
        <v>13</v>
      </c>
      <c r="N6" s="109" t="s">
        <v>9</v>
      </c>
      <c r="O6" s="150"/>
      <c r="P6" s="150"/>
      <c r="Q6" s="150"/>
      <c r="R6" s="150"/>
      <c r="S6" s="150"/>
      <c r="T6" s="151"/>
      <c r="U6" s="109" t="s">
        <v>10</v>
      </c>
      <c r="V6" s="150"/>
      <c r="W6" s="150"/>
      <c r="X6" s="150"/>
      <c r="Y6" s="150"/>
      <c r="Z6" s="150"/>
      <c r="AA6" s="151"/>
      <c r="AB6" s="109" t="s">
        <v>11</v>
      </c>
      <c r="AC6" s="150"/>
      <c r="AD6" s="150"/>
      <c r="AE6" s="150"/>
      <c r="AF6" s="151"/>
      <c r="AG6" s="109" t="s">
        <v>12</v>
      </c>
      <c r="AH6" s="150"/>
      <c r="AI6" s="150"/>
      <c r="AJ6" s="150"/>
      <c r="AK6" s="150"/>
      <c r="AL6" s="109" t="s">
        <v>52</v>
      </c>
      <c r="AM6" s="110"/>
      <c r="AN6" s="111"/>
      <c r="AO6" s="28" t="s">
        <v>3</v>
      </c>
    </row>
    <row r="7" spans="1:41" ht="39.75" customHeight="1" thickBot="1">
      <c r="A7" s="162"/>
      <c r="B7" s="163"/>
      <c r="C7" s="163"/>
      <c r="D7" s="164"/>
      <c r="E7" s="123" t="s">
        <v>2</v>
      </c>
      <c r="F7" s="123"/>
      <c r="G7" s="123"/>
      <c r="H7" s="123"/>
      <c r="I7" s="123"/>
      <c r="J7" s="123"/>
      <c r="K7" s="155"/>
      <c r="L7" s="156"/>
      <c r="M7" s="29" t="s">
        <v>14</v>
      </c>
      <c r="N7" s="30">
        <v>1</v>
      </c>
      <c r="O7" s="31">
        <v>2</v>
      </c>
      <c r="P7" s="31">
        <v>3</v>
      </c>
      <c r="Q7" s="31">
        <v>4</v>
      </c>
      <c r="R7" s="31">
        <v>5</v>
      </c>
      <c r="S7" s="31">
        <v>6</v>
      </c>
      <c r="T7" s="32" t="s">
        <v>0</v>
      </c>
      <c r="U7" s="30">
        <v>1</v>
      </c>
      <c r="V7" s="31">
        <v>2</v>
      </c>
      <c r="W7" s="31">
        <v>3</v>
      </c>
      <c r="X7" s="31">
        <v>4</v>
      </c>
      <c r="Y7" s="31">
        <v>5</v>
      </c>
      <c r="Z7" s="31">
        <v>6</v>
      </c>
      <c r="AA7" s="32" t="s">
        <v>0</v>
      </c>
      <c r="AB7" s="30">
        <v>3</v>
      </c>
      <c r="AC7" s="31">
        <v>4</v>
      </c>
      <c r="AD7" s="31">
        <v>5</v>
      </c>
      <c r="AE7" s="31">
        <v>6</v>
      </c>
      <c r="AF7" s="32" t="s">
        <v>0</v>
      </c>
      <c r="AG7" s="30">
        <v>3</v>
      </c>
      <c r="AH7" s="31">
        <v>4</v>
      </c>
      <c r="AI7" s="31">
        <v>5</v>
      </c>
      <c r="AJ7" s="31">
        <v>6</v>
      </c>
      <c r="AK7" s="91" t="s">
        <v>56</v>
      </c>
      <c r="AL7" s="30">
        <v>5</v>
      </c>
      <c r="AM7" s="91">
        <v>6</v>
      </c>
      <c r="AN7" s="32" t="s">
        <v>0</v>
      </c>
      <c r="AO7" s="90" t="s">
        <v>4</v>
      </c>
    </row>
    <row r="8" spans="1:41" ht="39.75" customHeight="1">
      <c r="A8" s="168"/>
      <c r="B8" s="169"/>
      <c r="C8" s="169"/>
      <c r="D8" s="170"/>
      <c r="E8" s="105">
        <v>1</v>
      </c>
      <c r="F8" s="33">
        <v>2</v>
      </c>
      <c r="G8" s="33">
        <v>3</v>
      </c>
      <c r="H8" s="33">
        <v>4</v>
      </c>
      <c r="I8" s="33">
        <v>5</v>
      </c>
      <c r="J8" s="98">
        <v>6</v>
      </c>
      <c r="K8" s="102" t="s">
        <v>53</v>
      </c>
      <c r="L8" s="103" t="s">
        <v>54</v>
      </c>
      <c r="M8" s="99" t="s">
        <v>7</v>
      </c>
      <c r="N8" s="10"/>
      <c r="O8" s="11"/>
      <c r="P8" s="11"/>
      <c r="Q8" s="11"/>
      <c r="R8" s="11"/>
      <c r="S8" s="11"/>
      <c r="T8" s="82">
        <f>SUM(N8:S8)</f>
        <v>0</v>
      </c>
      <c r="U8" s="10"/>
      <c r="V8" s="11"/>
      <c r="W8" s="11"/>
      <c r="X8" s="11"/>
      <c r="Y8" s="11"/>
      <c r="Z8" s="11"/>
      <c r="AA8" s="82">
        <f>SUM(U8:Z8)</f>
        <v>0</v>
      </c>
      <c r="AB8" s="10"/>
      <c r="AC8" s="11"/>
      <c r="AD8" s="11"/>
      <c r="AE8" s="11"/>
      <c r="AF8" s="82">
        <f>SUM(AB8:AE8)</f>
        <v>0</v>
      </c>
      <c r="AG8" s="10"/>
      <c r="AH8" s="11"/>
      <c r="AI8" s="11"/>
      <c r="AJ8" s="11"/>
      <c r="AK8" s="82">
        <f>SUM(AG8:AJ8)</f>
        <v>0</v>
      </c>
      <c r="AL8" s="92"/>
      <c r="AM8" s="11"/>
      <c r="AN8" s="108">
        <f>SUM(AL8:AM8)</f>
        <v>0</v>
      </c>
      <c r="AO8" s="176" t="s">
        <v>36</v>
      </c>
    </row>
    <row r="9" spans="1:41" ht="39.75" customHeight="1" thickBot="1">
      <c r="A9" s="171"/>
      <c r="B9" s="172"/>
      <c r="C9" s="172"/>
      <c r="D9" s="173"/>
      <c r="E9" s="106"/>
      <c r="F9" s="9"/>
      <c r="G9" s="9"/>
      <c r="H9" s="9"/>
      <c r="I9" s="9"/>
      <c r="J9" s="93"/>
      <c r="K9" s="101"/>
      <c r="L9" s="104"/>
      <c r="M9" s="100" t="s">
        <v>8</v>
      </c>
      <c r="N9" s="8"/>
      <c r="O9" s="9"/>
      <c r="P9" s="9"/>
      <c r="Q9" s="9"/>
      <c r="R9" s="9"/>
      <c r="S9" s="9"/>
      <c r="T9" s="83">
        <f>SUM(N9:S9)</f>
        <v>0</v>
      </c>
      <c r="U9" s="8"/>
      <c r="V9" s="9"/>
      <c r="W9" s="9"/>
      <c r="X9" s="9"/>
      <c r="Y9" s="9"/>
      <c r="Z9" s="9"/>
      <c r="AA9" s="83">
        <f>SUM(U9:Z9)</f>
        <v>0</v>
      </c>
      <c r="AB9" s="8"/>
      <c r="AC9" s="9"/>
      <c r="AD9" s="9"/>
      <c r="AE9" s="9"/>
      <c r="AF9" s="83">
        <f>SUM(AB9:AE9)</f>
        <v>0</v>
      </c>
      <c r="AG9" s="8"/>
      <c r="AH9" s="9"/>
      <c r="AI9" s="9"/>
      <c r="AJ9" s="9"/>
      <c r="AK9" s="83">
        <f>SUM(AG9:AJ9)</f>
        <v>0</v>
      </c>
      <c r="AL9" s="93"/>
      <c r="AM9" s="9"/>
      <c r="AN9" s="107">
        <f>SUM(AL9:AM9)</f>
        <v>0</v>
      </c>
      <c r="AO9" s="177"/>
    </row>
    <row r="10" spans="1:41" ht="39.75" customHeight="1" thickTop="1">
      <c r="A10" s="112" t="s">
        <v>28</v>
      </c>
      <c r="B10" s="113"/>
      <c r="C10" s="118">
        <f>SUM(T10,T11,AJ10,AJ11,AJ12)</f>
        <v>0</v>
      </c>
      <c r="D10" s="121" t="s">
        <v>6</v>
      </c>
      <c r="E10" s="127" t="s">
        <v>37</v>
      </c>
      <c r="F10" s="128"/>
      <c r="G10" s="148" t="s">
        <v>30</v>
      </c>
      <c r="H10" s="148"/>
      <c r="I10" s="148"/>
      <c r="J10" s="148"/>
      <c r="K10" s="149"/>
      <c r="L10" s="139" t="s">
        <v>57</v>
      </c>
      <c r="M10" s="140"/>
      <c r="N10" s="140">
        <v>175</v>
      </c>
      <c r="O10" s="140"/>
      <c r="P10" s="38" t="s">
        <v>39</v>
      </c>
      <c r="Q10" s="140">
        <f>SUM(T8,AA8,AF8,AK8,AN8)</f>
        <v>0</v>
      </c>
      <c r="R10" s="140"/>
      <c r="S10" s="38" t="s">
        <v>42</v>
      </c>
      <c r="T10" s="141">
        <f>N10*Q10</f>
        <v>0</v>
      </c>
      <c r="U10" s="141"/>
      <c r="V10" s="40" t="s">
        <v>6</v>
      </c>
      <c r="W10" s="165" t="s">
        <v>1</v>
      </c>
      <c r="X10" s="165"/>
      <c r="Y10" s="165"/>
      <c r="Z10" s="165"/>
      <c r="AA10" s="165"/>
      <c r="AB10" s="41" t="s">
        <v>40</v>
      </c>
      <c r="AC10" s="140">
        <v>400</v>
      </c>
      <c r="AD10" s="140"/>
      <c r="AE10" s="38" t="s">
        <v>6</v>
      </c>
      <c r="AF10" s="38" t="s">
        <v>41</v>
      </c>
      <c r="AG10" s="140">
        <f>SUM(E9:J9)</f>
        <v>0</v>
      </c>
      <c r="AH10" s="140"/>
      <c r="AI10" s="38" t="s">
        <v>42</v>
      </c>
      <c r="AJ10" s="141">
        <f>AC10*AG10</f>
        <v>0</v>
      </c>
      <c r="AK10" s="141"/>
      <c r="AL10" s="141"/>
      <c r="AM10" s="141"/>
      <c r="AN10" s="141"/>
      <c r="AO10" s="43" t="s">
        <v>6</v>
      </c>
    </row>
    <row r="11" spans="1:41" ht="39.75" customHeight="1">
      <c r="A11" s="114"/>
      <c r="B11" s="115"/>
      <c r="C11" s="119"/>
      <c r="D11" s="122"/>
      <c r="E11" s="129"/>
      <c r="F11" s="130"/>
      <c r="G11" s="166" t="s">
        <v>32</v>
      </c>
      <c r="H11" s="166"/>
      <c r="I11" s="166"/>
      <c r="J11" s="166"/>
      <c r="K11" s="166"/>
      <c r="L11" s="167" t="s">
        <v>57</v>
      </c>
      <c r="M11" s="142"/>
      <c r="N11" s="142">
        <v>185</v>
      </c>
      <c r="O11" s="142"/>
      <c r="P11" s="95" t="s">
        <v>39</v>
      </c>
      <c r="Q11" s="142">
        <f>SUM(T9,AA9,AF9,AK9,AN9)</f>
        <v>0</v>
      </c>
      <c r="R11" s="142"/>
      <c r="S11" s="95" t="s">
        <v>42</v>
      </c>
      <c r="T11" s="174">
        <f>N11*Q11</f>
        <v>0</v>
      </c>
      <c r="U11" s="174"/>
      <c r="V11" s="97" t="s">
        <v>6</v>
      </c>
      <c r="W11" s="166" t="s">
        <v>38</v>
      </c>
      <c r="X11" s="166"/>
      <c r="Y11" s="166"/>
      <c r="Z11" s="166"/>
      <c r="AA11" s="166"/>
      <c r="AB11" s="96" t="s">
        <v>43</v>
      </c>
      <c r="AC11" s="142">
        <v>600</v>
      </c>
      <c r="AD11" s="142"/>
      <c r="AE11" s="95" t="s">
        <v>6</v>
      </c>
      <c r="AF11" s="95" t="s">
        <v>41</v>
      </c>
      <c r="AG11" s="142">
        <f>K9</f>
        <v>0</v>
      </c>
      <c r="AH11" s="142"/>
      <c r="AI11" s="95" t="s">
        <v>44</v>
      </c>
      <c r="AJ11" s="174">
        <f>AC11*AG11</f>
        <v>0</v>
      </c>
      <c r="AK11" s="174"/>
      <c r="AL11" s="174"/>
      <c r="AM11" s="174"/>
      <c r="AN11" s="174"/>
      <c r="AO11" s="94" t="s">
        <v>6</v>
      </c>
    </row>
    <row r="12" spans="1:41" ht="39.75" customHeight="1" thickBot="1">
      <c r="A12" s="116"/>
      <c r="B12" s="117"/>
      <c r="C12" s="120"/>
      <c r="D12" s="123"/>
      <c r="E12" s="131"/>
      <c r="F12" s="132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5"/>
      <c r="W12" s="124" t="s">
        <v>55</v>
      </c>
      <c r="X12" s="124"/>
      <c r="Y12" s="124"/>
      <c r="Z12" s="124"/>
      <c r="AA12" s="124"/>
      <c r="AB12" s="42" t="s">
        <v>43</v>
      </c>
      <c r="AC12" s="125">
        <v>600</v>
      </c>
      <c r="AD12" s="125"/>
      <c r="AE12" s="39" t="s">
        <v>6</v>
      </c>
      <c r="AF12" s="39" t="s">
        <v>41</v>
      </c>
      <c r="AG12" s="125">
        <f>L9</f>
        <v>0</v>
      </c>
      <c r="AH12" s="125"/>
      <c r="AI12" s="39" t="s">
        <v>44</v>
      </c>
      <c r="AJ12" s="126">
        <f>AC12*AG12</f>
        <v>0</v>
      </c>
      <c r="AK12" s="126"/>
      <c r="AL12" s="126"/>
      <c r="AM12" s="126"/>
      <c r="AN12" s="126"/>
      <c r="AO12" s="44" t="s">
        <v>6</v>
      </c>
    </row>
    <row r="13" spans="1:41" ht="34.5" customHeight="1">
      <c r="A13" s="34"/>
      <c r="B13" s="34"/>
      <c r="C13" s="35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21"/>
      <c r="AO13" s="21"/>
    </row>
    <row r="14" spans="1:41" ht="45" customHeight="1">
      <c r="A14" s="138" t="s">
        <v>62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88"/>
      <c r="AL14" s="88"/>
      <c r="AM14" s="88"/>
      <c r="AN14" s="21"/>
      <c r="AO14" s="21"/>
    </row>
    <row r="15" spans="1:41" ht="45" customHeight="1">
      <c r="A15" s="175" t="s">
        <v>61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</row>
    <row r="16" spans="1:39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8" spans="5:7" ht="13.5">
      <c r="E18" s="2"/>
      <c r="G18" s="2"/>
    </row>
  </sheetData>
  <sheetProtection/>
  <mergeCells count="48">
    <mergeCell ref="Q11:R11"/>
    <mergeCell ref="E7:J7"/>
    <mergeCell ref="A8:D9"/>
    <mergeCell ref="T11:U11"/>
    <mergeCell ref="AC10:AD10"/>
    <mergeCell ref="A15:AO15"/>
    <mergeCell ref="AJ11:AN11"/>
    <mergeCell ref="AO8:AO9"/>
    <mergeCell ref="Y4:AF4"/>
    <mergeCell ref="T10:U10"/>
    <mergeCell ref="AG6:AK6"/>
    <mergeCell ref="A6:D7"/>
    <mergeCell ref="W10:AA10"/>
    <mergeCell ref="G11:K11"/>
    <mergeCell ref="W11:AA11"/>
    <mergeCell ref="N6:T6"/>
    <mergeCell ref="L11:M11"/>
    <mergeCell ref="N11:O11"/>
    <mergeCell ref="A1:AB2"/>
    <mergeCell ref="AG2:AJ2"/>
    <mergeCell ref="G10:K10"/>
    <mergeCell ref="U6:AA6"/>
    <mergeCell ref="AB6:AF6"/>
    <mergeCell ref="Y3:AB3"/>
    <mergeCell ref="K6:L7"/>
    <mergeCell ref="N10:O10"/>
    <mergeCell ref="Q10:R10"/>
    <mergeCell ref="AG4:AI4"/>
    <mergeCell ref="AE3:AF3"/>
    <mergeCell ref="AC3:AD3"/>
    <mergeCell ref="AG3:AH3"/>
    <mergeCell ref="A14:AJ14"/>
    <mergeCell ref="L10:M10"/>
    <mergeCell ref="AG10:AH10"/>
    <mergeCell ref="AJ10:AN10"/>
    <mergeCell ref="AC11:AD11"/>
    <mergeCell ref="AG11:AH11"/>
    <mergeCell ref="E6:J6"/>
    <mergeCell ref="AL6:AN6"/>
    <mergeCell ref="A10:B12"/>
    <mergeCell ref="C10:C12"/>
    <mergeCell ref="D10:D12"/>
    <mergeCell ref="W12:AA12"/>
    <mergeCell ref="AC12:AD12"/>
    <mergeCell ref="AG12:AH12"/>
    <mergeCell ref="AJ12:AN12"/>
    <mergeCell ref="E10:F12"/>
    <mergeCell ref="G12:V12"/>
  </mergeCells>
  <printOptions horizontalCentered="1" verticalCentered="1"/>
  <pageMargins left="0.53" right="0.39" top="0.5905511811023623" bottom="0.5905511811023623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showZeros="0" view="pageBreakPreview" zoomScaleSheetLayoutView="100" zoomScalePageLayoutView="0" workbookViewId="0" topLeftCell="A1">
      <selection activeCell="B16" sqref="B16:AF16"/>
    </sheetView>
  </sheetViews>
  <sheetFormatPr defaultColWidth="9.00390625" defaultRowHeight="13.5"/>
  <cols>
    <col min="1" max="1" width="2.625" style="5" customWidth="1"/>
    <col min="2" max="2" width="8.625" style="3" customWidth="1"/>
    <col min="3" max="3" width="7.625" style="3" customWidth="1"/>
    <col min="4" max="6" width="3.125" style="3" customWidth="1"/>
    <col min="7" max="8" width="4.625" style="3" customWidth="1"/>
    <col min="9" max="9" width="10.625" style="6" customWidth="1"/>
    <col min="10" max="12" width="3.125" style="3" customWidth="1"/>
    <col min="13" max="13" width="4.125" style="3" customWidth="1"/>
    <col min="14" max="16" width="3.125" style="3" customWidth="1"/>
    <col min="17" max="17" width="4.125" style="3" customWidth="1"/>
    <col min="18" max="22" width="3.125" style="3" customWidth="1"/>
    <col min="23" max="23" width="4.125" style="3" customWidth="1"/>
    <col min="24" max="26" width="3.125" style="3" customWidth="1"/>
    <col min="27" max="27" width="4.125" style="3" customWidth="1"/>
    <col min="28" max="30" width="3.125" style="3" customWidth="1"/>
    <col min="31" max="31" width="4.125" style="3" customWidth="1"/>
    <col min="32" max="32" width="5.625" style="4" customWidth="1"/>
    <col min="33" max="33" width="7.00390625" style="0" customWidth="1"/>
  </cols>
  <sheetData>
    <row r="1" spans="1:33" ht="39.75" customHeight="1">
      <c r="A1" s="145" t="s">
        <v>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21"/>
    </row>
    <row r="2" spans="1:33" ht="3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46"/>
      <c r="AD2" s="46"/>
      <c r="AE2" s="47"/>
      <c r="AF2" s="47"/>
      <c r="AG2" s="21"/>
    </row>
    <row r="3" spans="1:33" ht="3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224" t="s">
        <v>59</v>
      </c>
      <c r="X3" s="224"/>
      <c r="Y3" s="224"/>
      <c r="Z3" s="225"/>
      <c r="AA3" s="225"/>
      <c r="AB3" s="49" t="s">
        <v>50</v>
      </c>
      <c r="AC3" s="225"/>
      <c r="AD3" s="225"/>
      <c r="AE3" s="49" t="s">
        <v>51</v>
      </c>
      <c r="AF3" s="47"/>
      <c r="AG3" s="21"/>
    </row>
    <row r="4" spans="1:33" ht="39.75" customHeight="1">
      <c r="A4" s="51"/>
      <c r="B4" s="46"/>
      <c r="C4" s="46"/>
      <c r="D4" s="46"/>
      <c r="E4" s="46"/>
      <c r="F4" s="46"/>
      <c r="G4" s="46"/>
      <c r="H4" s="46"/>
      <c r="I4" s="52"/>
      <c r="J4" s="46"/>
      <c r="K4" s="46"/>
      <c r="L4" s="46"/>
      <c r="M4" s="46"/>
      <c r="N4" s="54"/>
      <c r="O4" s="54"/>
      <c r="P4" s="54"/>
      <c r="Q4" s="54"/>
      <c r="R4" s="54"/>
      <c r="S4" s="50"/>
      <c r="T4" s="50"/>
      <c r="U4" s="50"/>
      <c r="V4" s="50"/>
      <c r="W4" s="212"/>
      <c r="X4" s="212"/>
      <c r="Y4" s="212"/>
      <c r="Z4" s="212"/>
      <c r="AA4" s="212"/>
      <c r="AB4" s="212"/>
      <c r="AC4" s="200" t="s">
        <v>16</v>
      </c>
      <c r="AD4" s="200"/>
      <c r="AE4" s="200"/>
      <c r="AF4" s="50"/>
      <c r="AG4" s="21"/>
    </row>
    <row r="5" spans="1:33" ht="23.25" customHeight="1" thickBot="1">
      <c r="A5" s="51"/>
      <c r="B5" s="46"/>
      <c r="C5" s="46"/>
      <c r="D5" s="46"/>
      <c r="E5" s="46"/>
      <c r="F5" s="46"/>
      <c r="G5" s="46"/>
      <c r="H5" s="46"/>
      <c r="I5" s="52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53"/>
      <c r="AG5" s="21"/>
    </row>
    <row r="6" spans="1:33" ht="19.5" customHeight="1">
      <c r="A6" s="184" t="s">
        <v>5</v>
      </c>
      <c r="B6" s="185"/>
      <c r="C6" s="186"/>
      <c r="D6" s="203" t="s">
        <v>17</v>
      </c>
      <c r="E6" s="203"/>
      <c r="F6" s="203"/>
      <c r="G6" s="206" t="s">
        <v>18</v>
      </c>
      <c r="H6" s="207"/>
      <c r="I6" s="222" t="s">
        <v>13</v>
      </c>
      <c r="J6" s="184" t="s">
        <v>19</v>
      </c>
      <c r="K6" s="185"/>
      <c r="L6" s="185"/>
      <c r="M6" s="198"/>
      <c r="N6" s="184" t="s">
        <v>20</v>
      </c>
      <c r="O6" s="185"/>
      <c r="P6" s="185"/>
      <c r="Q6" s="198"/>
      <c r="R6" s="215" t="s">
        <v>49</v>
      </c>
      <c r="S6" s="216"/>
      <c r="T6" s="216"/>
      <c r="U6" s="185"/>
      <c r="V6" s="185"/>
      <c r="W6" s="217"/>
      <c r="X6" s="184" t="s">
        <v>21</v>
      </c>
      <c r="Y6" s="185"/>
      <c r="Z6" s="185"/>
      <c r="AA6" s="198"/>
      <c r="AB6" s="184" t="s">
        <v>22</v>
      </c>
      <c r="AC6" s="185"/>
      <c r="AD6" s="185"/>
      <c r="AE6" s="198"/>
      <c r="AF6" s="226" t="s">
        <v>3</v>
      </c>
      <c r="AG6" s="21"/>
    </row>
    <row r="7" spans="1:33" ht="20.25" customHeight="1">
      <c r="A7" s="178"/>
      <c r="B7" s="187"/>
      <c r="C7" s="179"/>
      <c r="D7" s="204"/>
      <c r="E7" s="204"/>
      <c r="F7" s="204"/>
      <c r="G7" s="208"/>
      <c r="H7" s="209"/>
      <c r="I7" s="223"/>
      <c r="J7" s="199"/>
      <c r="K7" s="200"/>
      <c r="L7" s="200"/>
      <c r="M7" s="201"/>
      <c r="N7" s="199"/>
      <c r="O7" s="200"/>
      <c r="P7" s="200"/>
      <c r="Q7" s="201"/>
      <c r="R7" s="232" t="s">
        <v>47</v>
      </c>
      <c r="S7" s="233"/>
      <c r="T7" s="233"/>
      <c r="U7" s="213" t="s">
        <v>48</v>
      </c>
      <c r="V7" s="214"/>
      <c r="W7" s="55"/>
      <c r="X7" s="199"/>
      <c r="Y7" s="200"/>
      <c r="Z7" s="200"/>
      <c r="AA7" s="201"/>
      <c r="AB7" s="199"/>
      <c r="AC7" s="200"/>
      <c r="AD7" s="200"/>
      <c r="AE7" s="201"/>
      <c r="AF7" s="227"/>
      <c r="AG7" s="21"/>
    </row>
    <row r="8" spans="1:33" ht="39.75" customHeight="1" thickBot="1">
      <c r="A8" s="180"/>
      <c r="B8" s="188"/>
      <c r="C8" s="181"/>
      <c r="D8" s="205"/>
      <c r="E8" s="205"/>
      <c r="F8" s="205"/>
      <c r="G8" s="210"/>
      <c r="H8" s="211"/>
      <c r="I8" s="56" t="s">
        <v>14</v>
      </c>
      <c r="J8" s="57">
        <v>1</v>
      </c>
      <c r="K8" s="58">
        <v>2</v>
      </c>
      <c r="L8" s="58">
        <v>3</v>
      </c>
      <c r="M8" s="59" t="s">
        <v>0</v>
      </c>
      <c r="N8" s="57">
        <v>1</v>
      </c>
      <c r="O8" s="58">
        <v>2</v>
      </c>
      <c r="P8" s="58">
        <v>3</v>
      </c>
      <c r="Q8" s="59" t="s">
        <v>0</v>
      </c>
      <c r="R8" s="57">
        <v>1</v>
      </c>
      <c r="S8" s="58">
        <v>2</v>
      </c>
      <c r="T8" s="60">
        <v>3</v>
      </c>
      <c r="U8" s="58">
        <v>1</v>
      </c>
      <c r="V8" s="58">
        <v>2</v>
      </c>
      <c r="W8" s="61" t="s">
        <v>0</v>
      </c>
      <c r="X8" s="57">
        <v>1</v>
      </c>
      <c r="Y8" s="58">
        <v>2</v>
      </c>
      <c r="Z8" s="58">
        <v>3</v>
      </c>
      <c r="AA8" s="59" t="s">
        <v>0</v>
      </c>
      <c r="AB8" s="57">
        <v>1</v>
      </c>
      <c r="AC8" s="58">
        <v>2</v>
      </c>
      <c r="AD8" s="58">
        <v>3</v>
      </c>
      <c r="AE8" s="59" t="s">
        <v>0</v>
      </c>
      <c r="AF8" s="62" t="s">
        <v>4</v>
      </c>
      <c r="AG8" s="21"/>
    </row>
    <row r="9" spans="1:33" ht="39.75" customHeight="1">
      <c r="A9" s="168"/>
      <c r="B9" s="169"/>
      <c r="C9" s="170"/>
      <c r="D9" s="63" t="s">
        <v>23</v>
      </c>
      <c r="E9" s="63" t="s">
        <v>24</v>
      </c>
      <c r="F9" s="63" t="s">
        <v>25</v>
      </c>
      <c r="G9" s="64" t="s">
        <v>26</v>
      </c>
      <c r="H9" s="65" t="s">
        <v>27</v>
      </c>
      <c r="I9" s="66" t="s">
        <v>7</v>
      </c>
      <c r="J9" s="12"/>
      <c r="K9" s="13"/>
      <c r="L9" s="13"/>
      <c r="M9" s="84">
        <f>SUM(J9:L9)</f>
        <v>0</v>
      </c>
      <c r="N9" s="12"/>
      <c r="O9" s="13"/>
      <c r="P9" s="13"/>
      <c r="Q9" s="84">
        <f>SUM(N9:P9)</f>
        <v>0</v>
      </c>
      <c r="R9" s="12"/>
      <c r="S9" s="13"/>
      <c r="T9" s="14"/>
      <c r="U9" s="13"/>
      <c r="V9" s="13"/>
      <c r="W9" s="86">
        <f>SUM(R9:V9)</f>
        <v>0</v>
      </c>
      <c r="X9" s="12"/>
      <c r="Y9" s="13"/>
      <c r="Z9" s="13"/>
      <c r="AA9" s="84">
        <f>SUM(X9:Z9)</f>
        <v>0</v>
      </c>
      <c r="AB9" s="12"/>
      <c r="AC9" s="13"/>
      <c r="AD9" s="13"/>
      <c r="AE9" s="84">
        <f>SUM(AB9:AD9)</f>
        <v>0</v>
      </c>
      <c r="AF9" s="196" t="s">
        <v>36</v>
      </c>
      <c r="AG9" s="21"/>
    </row>
    <row r="10" spans="1:33" ht="39.75" customHeight="1" thickBot="1">
      <c r="A10" s="171"/>
      <c r="B10" s="172"/>
      <c r="C10" s="173"/>
      <c r="D10" s="15"/>
      <c r="E10" s="15"/>
      <c r="F10" s="15"/>
      <c r="G10" s="15"/>
      <c r="H10" s="16"/>
      <c r="I10" s="67" t="s">
        <v>8</v>
      </c>
      <c r="J10" s="17"/>
      <c r="K10" s="18"/>
      <c r="L10" s="18"/>
      <c r="M10" s="85">
        <f>SUM(J10:L10)</f>
        <v>0</v>
      </c>
      <c r="N10" s="17"/>
      <c r="O10" s="18"/>
      <c r="P10" s="18"/>
      <c r="Q10" s="85">
        <f>SUM(N10:P10)</f>
        <v>0</v>
      </c>
      <c r="R10" s="17"/>
      <c r="S10" s="18"/>
      <c r="T10" s="19"/>
      <c r="U10" s="18"/>
      <c r="V10" s="18"/>
      <c r="W10" s="87">
        <f>SUM(R10:V10)</f>
        <v>0</v>
      </c>
      <c r="X10" s="17"/>
      <c r="Y10" s="18"/>
      <c r="Z10" s="18"/>
      <c r="AA10" s="85">
        <f>SUM(X10:Z10)</f>
        <v>0</v>
      </c>
      <c r="AB10" s="17"/>
      <c r="AC10" s="18"/>
      <c r="AD10" s="18"/>
      <c r="AE10" s="85">
        <f>SUM(AB10:AD10)</f>
        <v>0</v>
      </c>
      <c r="AF10" s="197"/>
      <c r="AG10" s="21"/>
    </row>
    <row r="11" spans="1:33" ht="39.75" customHeight="1" thickTop="1">
      <c r="A11" s="178" t="s">
        <v>28</v>
      </c>
      <c r="B11" s="179"/>
      <c r="C11" s="218">
        <f>SUM(Q11,Q12,AD11,AD12,AD13)</f>
        <v>0</v>
      </c>
      <c r="D11" s="219"/>
      <c r="E11" s="219"/>
      <c r="F11" s="219"/>
      <c r="G11" s="55"/>
      <c r="H11" s="189" t="s">
        <v>29</v>
      </c>
      <c r="I11" s="69" t="s">
        <v>30</v>
      </c>
      <c r="J11" s="71" t="s">
        <v>40</v>
      </c>
      <c r="K11" s="122">
        <v>175</v>
      </c>
      <c r="L11" s="122"/>
      <c r="M11" s="72" t="s">
        <v>39</v>
      </c>
      <c r="N11" s="122">
        <f>SUM(M9,Q9,W9,AA9,AE9)</f>
        <v>0</v>
      </c>
      <c r="O11" s="122"/>
      <c r="P11" s="72" t="s">
        <v>42</v>
      </c>
      <c r="Q11" s="193">
        <f>K11*N11</f>
        <v>0</v>
      </c>
      <c r="R11" s="193"/>
      <c r="S11" s="75" t="s">
        <v>6</v>
      </c>
      <c r="T11" s="228" t="s">
        <v>31</v>
      </c>
      <c r="U11" s="229"/>
      <c r="V11" s="229"/>
      <c r="W11" s="71" t="s">
        <v>40</v>
      </c>
      <c r="X11" s="122">
        <v>400</v>
      </c>
      <c r="Y11" s="122"/>
      <c r="Z11" s="72" t="s">
        <v>39</v>
      </c>
      <c r="AA11" s="122">
        <f>SUM(D10:F10)</f>
        <v>0</v>
      </c>
      <c r="AB11" s="122"/>
      <c r="AC11" s="72" t="s">
        <v>42</v>
      </c>
      <c r="AD11" s="193">
        <f>X11*AA11</f>
        <v>0</v>
      </c>
      <c r="AE11" s="193"/>
      <c r="AF11" s="79" t="s">
        <v>6</v>
      </c>
      <c r="AG11" s="21"/>
    </row>
    <row r="12" spans="1:33" ht="39.75" customHeight="1">
      <c r="A12" s="178"/>
      <c r="B12" s="179"/>
      <c r="C12" s="218"/>
      <c r="D12" s="219"/>
      <c r="E12" s="219"/>
      <c r="F12" s="219"/>
      <c r="G12" s="55"/>
      <c r="H12" s="190"/>
      <c r="I12" s="70" t="s">
        <v>32</v>
      </c>
      <c r="J12" s="73" t="s">
        <v>40</v>
      </c>
      <c r="K12" s="183">
        <v>185</v>
      </c>
      <c r="L12" s="183"/>
      <c r="M12" s="74" t="s">
        <v>39</v>
      </c>
      <c r="N12" s="183">
        <f>SUM(M10,Q10,W10,AA10,AE10)</f>
        <v>0</v>
      </c>
      <c r="O12" s="183"/>
      <c r="P12" s="74" t="s">
        <v>42</v>
      </c>
      <c r="Q12" s="182">
        <f>K12*N12</f>
        <v>0</v>
      </c>
      <c r="R12" s="182"/>
      <c r="S12" s="76" t="s">
        <v>6</v>
      </c>
      <c r="T12" s="230" t="s">
        <v>33</v>
      </c>
      <c r="U12" s="231"/>
      <c r="V12" s="231"/>
      <c r="W12" s="73" t="s">
        <v>43</v>
      </c>
      <c r="X12" s="183">
        <v>600</v>
      </c>
      <c r="Y12" s="183"/>
      <c r="Z12" s="74" t="s">
        <v>39</v>
      </c>
      <c r="AA12" s="183">
        <f>G10</f>
        <v>0</v>
      </c>
      <c r="AB12" s="183"/>
      <c r="AC12" s="74" t="s">
        <v>44</v>
      </c>
      <c r="AD12" s="182">
        <f>X12*AA12</f>
        <v>0</v>
      </c>
      <c r="AE12" s="182"/>
      <c r="AF12" s="80" t="s">
        <v>6</v>
      </c>
      <c r="AG12" s="21"/>
    </row>
    <row r="13" spans="1:33" ht="39.75" customHeight="1" thickBot="1">
      <c r="A13" s="180"/>
      <c r="B13" s="181"/>
      <c r="C13" s="220"/>
      <c r="D13" s="221"/>
      <c r="E13" s="221"/>
      <c r="F13" s="221"/>
      <c r="G13" s="68" t="s">
        <v>6</v>
      </c>
      <c r="H13" s="191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4" t="s">
        <v>34</v>
      </c>
      <c r="U13" s="195"/>
      <c r="V13" s="195"/>
      <c r="W13" s="77" t="s">
        <v>43</v>
      </c>
      <c r="X13" s="202">
        <v>600</v>
      </c>
      <c r="Y13" s="202"/>
      <c r="Z13" s="78" t="s">
        <v>39</v>
      </c>
      <c r="AA13" s="202">
        <f>H10</f>
        <v>0</v>
      </c>
      <c r="AB13" s="202"/>
      <c r="AC13" s="78" t="s">
        <v>44</v>
      </c>
      <c r="AD13" s="234">
        <f>X13*AA13</f>
        <v>0</v>
      </c>
      <c r="AE13" s="234"/>
      <c r="AF13" s="81" t="s">
        <v>6</v>
      </c>
      <c r="AG13" s="21"/>
    </row>
    <row r="14" spans="1:33" ht="19.5" customHeight="1">
      <c r="A14" s="51"/>
      <c r="B14" s="46"/>
      <c r="C14" s="46"/>
      <c r="D14" s="46"/>
      <c r="E14" s="46"/>
      <c r="F14" s="46"/>
      <c r="G14" s="46"/>
      <c r="H14" s="46"/>
      <c r="I14" s="52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53"/>
      <c r="AG14" s="21"/>
    </row>
    <row r="15" spans="1:33" ht="45" customHeight="1">
      <c r="A15" s="51"/>
      <c r="B15" s="175" t="s">
        <v>63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21"/>
    </row>
    <row r="16" spans="1:33" ht="43.5" customHeight="1">
      <c r="A16" s="51"/>
      <c r="B16" s="175" t="s">
        <v>35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21"/>
    </row>
  </sheetData>
  <sheetProtection/>
  <mergeCells count="44">
    <mergeCell ref="B16:AF16"/>
    <mergeCell ref="X6:AA7"/>
    <mergeCell ref="AB6:AE7"/>
    <mergeCell ref="AF6:AF7"/>
    <mergeCell ref="T11:V11"/>
    <mergeCell ref="T12:V12"/>
    <mergeCell ref="R7:T7"/>
    <mergeCell ref="AA13:AB13"/>
    <mergeCell ref="AD13:AE13"/>
    <mergeCell ref="X11:Y11"/>
    <mergeCell ref="C11:F13"/>
    <mergeCell ref="K11:L11"/>
    <mergeCell ref="I6:I7"/>
    <mergeCell ref="J6:M7"/>
    <mergeCell ref="A1:AF1"/>
    <mergeCell ref="B15:AF15"/>
    <mergeCell ref="AA11:AB11"/>
    <mergeCell ref="W3:Y3"/>
    <mergeCell ref="Z3:AA3"/>
    <mergeCell ref="AC3:AD3"/>
    <mergeCell ref="D6:F8"/>
    <mergeCell ref="G6:H8"/>
    <mergeCell ref="AC4:AE4"/>
    <mergeCell ref="W4:AB4"/>
    <mergeCell ref="U7:V7"/>
    <mergeCell ref="R6:W6"/>
    <mergeCell ref="T13:V13"/>
    <mergeCell ref="AF9:AF10"/>
    <mergeCell ref="N6:Q7"/>
    <mergeCell ref="N12:O12"/>
    <mergeCell ref="K12:L12"/>
    <mergeCell ref="AD11:AE11"/>
    <mergeCell ref="X12:Y12"/>
    <mergeCell ref="X13:Y13"/>
    <mergeCell ref="A11:B13"/>
    <mergeCell ref="Q12:R12"/>
    <mergeCell ref="AA12:AB12"/>
    <mergeCell ref="AD12:AE12"/>
    <mergeCell ref="A6:C8"/>
    <mergeCell ref="A9:C10"/>
    <mergeCell ref="H11:H13"/>
    <mergeCell ref="I13:S13"/>
    <mergeCell ref="N11:O11"/>
    <mergeCell ref="Q11:R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staff7</cp:lastModifiedBy>
  <cp:lastPrinted>2020-09-17T04:49:43Z</cp:lastPrinted>
  <dcterms:created xsi:type="dcterms:W3CDTF">2003-07-01T08:14:00Z</dcterms:created>
  <dcterms:modified xsi:type="dcterms:W3CDTF">2020-09-17T04:58:29Z</dcterms:modified>
  <cp:category/>
  <cp:version/>
  <cp:contentType/>
  <cp:contentStatus/>
</cp:coreProperties>
</file>