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C:\Users\staff5\Desktop\"/>
    </mc:Choice>
  </mc:AlternateContent>
  <xr:revisionPtr revIDLastSave="0" documentId="13_ncr:1_{9438FFB7-E53D-4BF8-BC94-61BE82064CF1}" xr6:coauthVersionLast="44" xr6:coauthVersionMax="45" xr10:uidLastSave="{00000000-0000-0000-0000-000000000000}"/>
  <bookViews>
    <workbookView xWindow="11340" yWindow="750" windowWidth="13725" windowHeight="14850" tabRatio="754" activeTab="1" xr2:uid="{00000000-000D-0000-FFFF-FFFF00000000}"/>
  </bookViews>
  <sheets>
    <sheet name="アンケート用紙　小学校" sheetId="13" r:id="rId1"/>
    <sheet name="アンケート用紙　中学校" sheetId="19" r:id="rId2"/>
    <sheet name="集計シート" sheetId="18" r:id="rId3"/>
    <sheet name="インプットテンプレート" sheetId="17" state="hidden" r:id="rId4"/>
  </sheets>
  <definedNames>
    <definedName name="_xlnm.Print_Area" localSheetId="0">'アンケート用紙　小学校'!$A$1:$F$20</definedName>
    <definedName name="_xlnm.Print_Area" localSheetId="1">'アンケート用紙　中学校'!$A$1:$F$20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8" i="18" l="1"/>
  <c r="E27" i="18"/>
  <c r="C26" i="18"/>
  <c r="L24" i="18"/>
  <c r="E23" i="18"/>
  <c r="C22" i="18"/>
  <c r="C19" i="18"/>
  <c r="D18" i="18"/>
  <c r="X14" i="18"/>
  <c r="M29" i="18" s="1"/>
  <c r="W14" i="18"/>
  <c r="E29" i="18" s="1"/>
  <c r="P14" i="18"/>
  <c r="L29" i="18" s="1"/>
  <c r="O14" i="18"/>
  <c r="D29" i="18" s="1"/>
  <c r="H14" i="18"/>
  <c r="K29" i="18" s="1"/>
  <c r="G14" i="18"/>
  <c r="C29" i="18" s="1"/>
  <c r="X13" i="18"/>
  <c r="M28" i="18" s="1"/>
  <c r="W13" i="18"/>
  <c r="E28" i="18" s="1"/>
  <c r="P13" i="18"/>
  <c r="O13" i="18"/>
  <c r="D28" i="18" s="1"/>
  <c r="H13" i="18"/>
  <c r="K28" i="18" s="1"/>
  <c r="G13" i="18"/>
  <c r="C28" i="18" s="1"/>
  <c r="X12" i="18"/>
  <c r="M27" i="18" s="1"/>
  <c r="W12" i="18"/>
  <c r="P12" i="18"/>
  <c r="L27" i="18" s="1"/>
  <c r="O12" i="18"/>
  <c r="D27" i="18" s="1"/>
  <c r="H12" i="18"/>
  <c r="K27" i="18" s="1"/>
  <c r="G12" i="18"/>
  <c r="C27" i="18" s="1"/>
  <c r="X11" i="18"/>
  <c r="M26" i="18" s="1"/>
  <c r="W11" i="18"/>
  <c r="E26" i="18" s="1"/>
  <c r="P11" i="18"/>
  <c r="L26" i="18" s="1"/>
  <c r="O11" i="18"/>
  <c r="D26" i="18" s="1"/>
  <c r="I11" i="18"/>
  <c r="S20" i="18" s="1"/>
  <c r="H11" i="18"/>
  <c r="K26" i="18" s="1"/>
  <c r="G11" i="18"/>
  <c r="X10" i="18"/>
  <c r="M25" i="18" s="1"/>
  <c r="W10" i="18"/>
  <c r="E25" i="18" s="1"/>
  <c r="P10" i="18"/>
  <c r="L25" i="18" s="1"/>
  <c r="O10" i="18"/>
  <c r="D25" i="18" s="1"/>
  <c r="H10" i="18"/>
  <c r="K25" i="18" s="1"/>
  <c r="G10" i="18"/>
  <c r="C25" i="18" s="1"/>
  <c r="X9" i="18"/>
  <c r="M24" i="18" s="1"/>
  <c r="W9" i="18"/>
  <c r="E24" i="18" s="1"/>
  <c r="P9" i="18"/>
  <c r="O9" i="18"/>
  <c r="D24" i="18" s="1"/>
  <c r="H9" i="18"/>
  <c r="K24" i="18" s="1"/>
  <c r="G9" i="18"/>
  <c r="C24" i="18" s="1"/>
  <c r="X8" i="18"/>
  <c r="M23" i="18" s="1"/>
  <c r="W8" i="18"/>
  <c r="P8" i="18"/>
  <c r="L23" i="18" s="1"/>
  <c r="O8" i="18"/>
  <c r="D23" i="18" s="1"/>
  <c r="H8" i="18"/>
  <c r="K23" i="18" s="1"/>
  <c r="G8" i="18"/>
  <c r="C23" i="18" s="1"/>
  <c r="X7" i="18"/>
  <c r="M22" i="18" s="1"/>
  <c r="W7" i="18"/>
  <c r="E22" i="18" s="1"/>
  <c r="Q7" i="18"/>
  <c r="T19" i="18" s="1"/>
  <c r="P7" i="18"/>
  <c r="L22" i="18" s="1"/>
  <c r="O7" i="18"/>
  <c r="D22" i="18" s="1"/>
  <c r="I7" i="18"/>
  <c r="S19" i="18" s="1"/>
  <c r="H7" i="18"/>
  <c r="K22" i="18" s="1"/>
  <c r="G7" i="18"/>
  <c r="X6" i="18"/>
  <c r="M21" i="18" s="1"/>
  <c r="W6" i="18"/>
  <c r="E21" i="18" s="1"/>
  <c r="P6" i="18"/>
  <c r="L21" i="18" s="1"/>
  <c r="O6" i="18"/>
  <c r="D21" i="18" s="1"/>
  <c r="H6" i="18"/>
  <c r="K21" i="18" s="1"/>
  <c r="G6" i="18"/>
  <c r="C21" i="18" s="1"/>
  <c r="X5" i="18"/>
  <c r="M20" i="18" s="1"/>
  <c r="W5" i="18"/>
  <c r="E20" i="18" s="1"/>
  <c r="P5" i="18"/>
  <c r="L20" i="18" s="1"/>
  <c r="O5" i="18"/>
  <c r="D20" i="18" s="1"/>
  <c r="H5" i="18"/>
  <c r="K20" i="18" s="1"/>
  <c r="G5" i="18"/>
  <c r="C20" i="18" s="1"/>
  <c r="X4" i="18"/>
  <c r="M19" i="18" s="1"/>
  <c r="W4" i="18"/>
  <c r="E19" i="18" s="1"/>
  <c r="P4" i="18"/>
  <c r="L19" i="18" s="1"/>
  <c r="O4" i="18"/>
  <c r="D19" i="18" s="1"/>
  <c r="H4" i="18"/>
  <c r="K19" i="18" s="1"/>
  <c r="G4" i="18"/>
  <c r="Y3" i="18"/>
  <c r="U18" i="18" s="1"/>
  <c r="X3" i="18"/>
  <c r="M18" i="18" s="1"/>
  <c r="W3" i="18"/>
  <c r="E18" i="18" s="1"/>
  <c r="P3" i="18"/>
  <c r="Q3" i="18" s="1"/>
  <c r="T18" i="18" s="1"/>
  <c r="O3" i="18"/>
  <c r="I3" i="18"/>
  <c r="S18" i="18" s="1"/>
  <c r="H3" i="18"/>
  <c r="K18" i="18" s="1"/>
  <c r="G3" i="18"/>
  <c r="C18" i="18" s="1"/>
  <c r="Y7" i="18" l="1"/>
  <c r="U19" i="18" s="1"/>
  <c r="Q11" i="18"/>
  <c r="T20" i="18" s="1"/>
  <c r="L18" i="18"/>
  <c r="Y11" i="18"/>
  <c r="U20" i="18" s="1"/>
  <c r="V1" i="17" l="1"/>
  <c r="V2" i="17"/>
  <c r="V3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新川広樹</author>
    <author>PC</author>
  </authors>
  <commentList>
    <comment ref="S3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既に逆転済のデータをコピー&amp;ペーストする場合は、「済」を選択した状態で集計ボタンを押してください。</t>
        </r>
      </text>
    </comment>
    <comment ref="A7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>未記入者など分析から除外したい場合は、「0」を入力してください。</t>
        </r>
      </text>
    </comment>
    <comment ref="D7" authorId="1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>男子：0
女子：1</t>
        </r>
      </text>
    </comment>
    <comment ref="O7" authorId="0" shapeId="0" xr:uid="{00000000-0006-0000-0200-000004000000}">
      <text>
        <r>
          <rPr>
            <sz val="9"/>
            <color indexed="81"/>
            <rFont val="ＭＳ Ｐゴシック"/>
            <family val="3"/>
            <charset val="128"/>
          </rPr>
          <t>逆転項目</t>
        </r>
      </text>
    </comment>
    <comment ref="AO7" authorId="0" shapeId="0" xr:uid="{00000000-0006-0000-0200-000005000000}">
      <text>
        <r>
          <rPr>
            <sz val="9"/>
            <color indexed="81"/>
            <rFont val="メイリオ"/>
            <family val="3"/>
            <charset val="128"/>
          </rPr>
          <t>逆転項目</t>
        </r>
      </text>
    </comment>
  </commentList>
</comments>
</file>

<file path=xl/sharedStrings.xml><?xml version="1.0" encoding="utf-8"?>
<sst xmlns="http://schemas.openxmlformats.org/spreadsheetml/2006/main" count="188" uniqueCount="134">
  <si>
    <t>学級平均</t>
    <rPh sb="0" eb="2">
      <t>ガッキュウ</t>
    </rPh>
    <rPh sb="2" eb="4">
      <t>ヘイキン</t>
    </rPh>
    <phoneticPr fontId="1"/>
  </si>
  <si>
    <t>人数</t>
    <rPh sb="0" eb="2">
      <t>ニンズウ</t>
    </rPh>
    <phoneticPr fontId="1"/>
  </si>
  <si>
    <t>偏差値</t>
    <rPh sb="0" eb="3">
      <t>ヘンサチ</t>
    </rPh>
    <phoneticPr fontId="1"/>
  </si>
  <si>
    <t>合計</t>
    <rPh sb="0" eb="2">
      <t>ゴウケイ</t>
    </rPh>
    <phoneticPr fontId="1"/>
  </si>
  <si>
    <t>35-</t>
  </si>
  <si>
    <t>40-</t>
  </si>
  <si>
    <t>45-</t>
  </si>
  <si>
    <t>50-</t>
  </si>
  <si>
    <t>55-</t>
  </si>
  <si>
    <t>60-</t>
  </si>
  <si>
    <t>65-</t>
  </si>
  <si>
    <t>合計得点の分布</t>
    <rPh sb="0" eb="2">
      <t>ゴウケイ</t>
    </rPh>
    <rPh sb="2" eb="4">
      <t>トクテン</t>
    </rPh>
    <rPh sb="5" eb="7">
      <t>ブンプ</t>
    </rPh>
    <phoneticPr fontId="1"/>
  </si>
  <si>
    <t>礼儀</t>
    <rPh sb="0" eb="2">
      <t>レイギ</t>
    </rPh>
    <phoneticPr fontId="1"/>
  </si>
  <si>
    <t>表明</t>
    <rPh sb="0" eb="2">
      <t>ヒョウメイ</t>
    </rPh>
    <phoneticPr fontId="1"/>
  </si>
  <si>
    <t>参加</t>
    <rPh sb="0" eb="2">
      <t>サンカ</t>
    </rPh>
    <phoneticPr fontId="1"/>
  </si>
  <si>
    <t>配慮</t>
    <rPh sb="0" eb="2">
      <t>ハイリョ</t>
    </rPh>
    <phoneticPr fontId="1"/>
  </si>
  <si>
    <t>拒否</t>
    <rPh sb="0" eb="2">
      <t>キョヒ</t>
    </rPh>
    <phoneticPr fontId="1"/>
  </si>
  <si>
    <t>緊張</t>
    <rPh sb="0" eb="2">
      <t>キンチョウ</t>
    </rPh>
    <phoneticPr fontId="1"/>
  </si>
  <si>
    <t>称賛</t>
    <rPh sb="0" eb="2">
      <t>ショウサン</t>
    </rPh>
    <phoneticPr fontId="1"/>
  </si>
  <si>
    <t>遵守</t>
    <rPh sb="0" eb="2">
      <t>ジュンシュ</t>
    </rPh>
    <phoneticPr fontId="1"/>
  </si>
  <si>
    <t>忠告</t>
    <rPh sb="0" eb="2">
      <t>チュウコク</t>
    </rPh>
    <phoneticPr fontId="1"/>
  </si>
  <si>
    <t>自律</t>
    <rPh sb="0" eb="2">
      <t>ジリツ</t>
    </rPh>
    <phoneticPr fontId="1"/>
  </si>
  <si>
    <t>率先</t>
    <rPh sb="0" eb="2">
      <t>ソッセン</t>
    </rPh>
    <phoneticPr fontId="1"/>
  </si>
  <si>
    <t>学業</t>
    <rPh sb="0" eb="2">
      <t>ガクギョウ</t>
    </rPh>
    <phoneticPr fontId="1"/>
  </si>
  <si>
    <t>相談</t>
    <rPh sb="0" eb="2">
      <t>ソウダン</t>
    </rPh>
    <phoneticPr fontId="1"/>
  </si>
  <si>
    <t>群</t>
    <rPh sb="0" eb="1">
      <t>グン</t>
    </rPh>
    <phoneticPr fontId="1"/>
  </si>
  <si>
    <t>ケース</t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</si>
  <si>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</si>
  <si>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</si>
  <si>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</si>
  <si>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生徒情報</t>
    <rPh sb="0" eb="2">
      <t>セイト</t>
    </rPh>
    <rPh sb="2" eb="4">
      <t>ジョウホウ</t>
    </rPh>
    <phoneticPr fontId="1"/>
  </si>
  <si>
    <t>質問項目</t>
    <rPh sb="0" eb="2">
      <t>シツモン</t>
    </rPh>
    <rPh sb="2" eb="4">
      <t>コウモク</t>
    </rPh>
    <phoneticPr fontId="1"/>
  </si>
  <si>
    <t>q1</t>
  </si>
  <si>
    <t>q4</t>
  </si>
  <si>
    <t>q5</t>
  </si>
  <si>
    <t>q6</t>
  </si>
  <si>
    <t>q7</t>
  </si>
  <si>
    <t>q12</t>
  </si>
  <si>
    <t>q13</t>
  </si>
  <si>
    <t>q14</t>
  </si>
  <si>
    <t>q15</t>
  </si>
  <si>
    <t>q16</t>
  </si>
  <si>
    <t>q17</t>
  </si>
  <si>
    <t>q18</t>
  </si>
  <si>
    <t>q19</t>
  </si>
  <si>
    <t>低群</t>
    <rPh sb="0" eb="1">
      <t>テイ</t>
    </rPh>
    <rPh sb="1" eb="2">
      <t>グン</t>
    </rPh>
    <phoneticPr fontId="1"/>
  </si>
  <si>
    <t>中群</t>
    <rPh sb="0" eb="1">
      <t>ナカ</t>
    </rPh>
    <rPh sb="1" eb="2">
      <t>グン</t>
    </rPh>
    <phoneticPr fontId="1"/>
  </si>
  <si>
    <t>高群</t>
    <rPh sb="0" eb="1">
      <t>コウ</t>
    </rPh>
    <rPh sb="1" eb="2">
      <t>グン</t>
    </rPh>
    <phoneticPr fontId="1"/>
  </si>
  <si>
    <t>得点群</t>
    <rPh sb="0" eb="2">
      <t>トクテン</t>
    </rPh>
    <rPh sb="2" eb="3">
      <t>グン</t>
    </rPh>
    <phoneticPr fontId="1"/>
  </si>
  <si>
    <t>ON/
OFF</t>
    <phoneticPr fontId="1"/>
  </si>
  <si>
    <t>逆転</t>
    <rPh sb="0" eb="2">
      <t>ギャクテン</t>
    </rPh>
    <phoneticPr fontId="1"/>
  </si>
  <si>
    <t>クラス</t>
    <phoneticPr fontId="1"/>
  </si>
  <si>
    <t>各項目別得点</t>
    <rPh sb="0" eb="3">
      <t>カクコウモク</t>
    </rPh>
    <rPh sb="3" eb="4">
      <t>ベツ</t>
    </rPh>
    <rPh sb="4" eb="6">
      <t>トクテン</t>
    </rPh>
    <phoneticPr fontId="1"/>
  </si>
  <si>
    <t>尺度得点</t>
    <rPh sb="0" eb="2">
      <t>シャクド</t>
    </rPh>
    <rPh sb="2" eb="4">
      <t>トクテン</t>
    </rPh>
    <phoneticPr fontId="1"/>
  </si>
  <si>
    <t>月</t>
    <rPh sb="0" eb="1">
      <t>ガツ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</si>
  <si>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</si>
  <si>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</si>
  <si>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ID</t>
  </si>
  <si>
    <t>70-</t>
  </si>
  <si>
    <t>回答者</t>
    <rPh sb="0" eb="2">
      <t>カイトウ</t>
    </rPh>
    <rPh sb="2" eb="3">
      <t>シャ</t>
    </rPh>
    <phoneticPr fontId="1"/>
  </si>
  <si>
    <t>実施年月</t>
    <rPh sb="0" eb="2">
      <t>ジッシ</t>
    </rPh>
    <rPh sb="2" eb="4">
      <t>ネンゲツ</t>
    </rPh>
    <phoneticPr fontId="1"/>
  </si>
  <si>
    <t>氏名</t>
    <rPh sb="0" eb="2">
      <t>シメイ</t>
    </rPh>
    <phoneticPr fontId="1"/>
  </si>
  <si>
    <t>ⓘ入力されたデータを保存します。</t>
    <rPh sb="1" eb="3">
      <t>ニュウリョク</t>
    </rPh>
    <rPh sb="10" eb="12">
      <t>ホゾン</t>
    </rPh>
    <phoneticPr fontId="1"/>
  </si>
  <si>
    <t>ⓘ入力されたデータを集計します。</t>
    <rPh sb="1" eb="3">
      <t>ニュウリョク</t>
    </rPh>
    <rPh sb="10" eb="12">
      <t>シュウケイ</t>
    </rPh>
    <phoneticPr fontId="1"/>
  </si>
  <si>
    <t>カスタム</t>
    <phoneticPr fontId="1"/>
  </si>
  <si>
    <t>&lt;35</t>
  </si>
  <si>
    <t>ID</t>
    <phoneticPr fontId="1"/>
  </si>
  <si>
    <t>カスタム</t>
    <phoneticPr fontId="1"/>
  </si>
  <si>
    <t>q2</t>
    <phoneticPr fontId="1"/>
  </si>
  <si>
    <t>q3</t>
    <phoneticPr fontId="1"/>
  </si>
  <si>
    <t>q11</t>
    <phoneticPr fontId="1"/>
  </si>
  <si>
    <t>やや
あて
はまる</t>
    <phoneticPr fontId="6" type="Hiragana" alignment="distributed"/>
  </si>
  <si>
    <t>主張性</t>
    <rPh sb="0" eb="3">
      <t>シュチョウセイ</t>
    </rPh>
    <phoneticPr fontId="1"/>
  </si>
  <si>
    <t>協調性</t>
    <rPh sb="0" eb="3">
      <t>キョウチョウセイ</t>
    </rPh>
    <phoneticPr fontId="1"/>
  </si>
  <si>
    <t>q8</t>
    <phoneticPr fontId="1"/>
  </si>
  <si>
    <t>q9</t>
    <phoneticPr fontId="1"/>
  </si>
  <si>
    <t>q10</t>
    <phoneticPr fontId="1"/>
  </si>
  <si>
    <t>例にならって、「あてはまる」ときは４、「ややあてはまる」ときは３、</t>
    <rPh sb="0" eb="1">
      <t>れい</t>
    </rPh>
    <phoneticPr fontId="1" type="Hiragana" alignment="center"/>
  </si>
  <si>
    <t>ふりかえりシート</t>
    <phoneticPr fontId="1"/>
  </si>
  <si>
    <t>次の文をよく読んで、いつものあなたにあてはまる番号を〇でかこんでください。</t>
    <rPh sb="0" eb="1">
      <t>つぎ</t>
    </rPh>
    <rPh sb="2" eb="3">
      <t>ぶん</t>
    </rPh>
    <rPh sb="6" eb="7">
      <t>よ</t>
    </rPh>
    <rPh sb="23" eb="25">
      <t>ばんごう</t>
    </rPh>
    <phoneticPr fontId="1" type="Hiragana" alignment="center"/>
  </si>
  <si>
    <t>「あまりあてはまらない」ときは２、「あてはまらない」ときは１を〇でかこんでください。</t>
    <phoneticPr fontId="1"/>
  </si>
  <si>
    <t xml:space="preserve">
　＿＿年＿＿組＿＿番　名前：＿＿＿＿＿＿＿＿＿＿＿＿</t>
    <rPh sb="4" eb="5">
      <t>ねん</t>
    </rPh>
    <rPh sb="7" eb="8">
      <t>くみ</t>
    </rPh>
    <rPh sb="10" eb="11">
      <t>ばん</t>
    </rPh>
    <rPh sb="12" eb="14">
      <t>なまえ</t>
    </rPh>
    <phoneticPr fontId="1" type="Hiragana" alignment="center"/>
  </si>
  <si>
    <t>あて
はまる</t>
    <phoneticPr fontId="6" type="Hiragana" alignment="distributed"/>
  </si>
  <si>
    <t>あまり
あて
はまら
ない　　</t>
    <phoneticPr fontId="6" type="Hiragana" alignment="distributed"/>
  </si>
  <si>
    <t>あて
はまら
ない</t>
    <phoneticPr fontId="6" type="Hiragana" alignment="distributed"/>
  </si>
  <si>
    <t>例</t>
    <rPh sb="0" eb="1">
      <t>れい</t>
    </rPh>
    <phoneticPr fontId="1" type="Hiragana" alignment="center"/>
  </si>
  <si>
    <t>早寝早起きをいつも心がけている</t>
    <rPh sb="0" eb="2">
      <t>はやね</t>
    </rPh>
    <rPh sb="2" eb="4">
      <t>はやお</t>
    </rPh>
    <rPh sb="9" eb="10">
      <t>こころ</t>
    </rPh>
    <phoneticPr fontId="1" type="Hiragana" alignment="center"/>
  </si>
  <si>
    <t>ぬけているところがないか、もう一度、確かめてください。</t>
    <rPh sb="15" eb="17">
      <t>いちど</t>
    </rPh>
    <rPh sb="18" eb="19">
      <t>たし</t>
    </rPh>
    <phoneticPr fontId="6" type="Hiragana" alignment="distributed"/>
  </si>
  <si>
    <t>未</t>
    <phoneticPr fontId="1"/>
  </si>
  <si>
    <t>自分にはよいところがあると思う。</t>
    <rPh sb="0" eb="2">
      <t>じぶん</t>
    </rPh>
    <rPh sb="13" eb="14">
      <t>おも</t>
    </rPh>
    <phoneticPr fontId="21" type="Hiragana" alignment="distributed"/>
  </si>
  <si>
    <t>「いいね」、「すごいね」と言ってくれる友達がいる。</t>
    <rPh sb="13" eb="14">
      <t>い</t>
    </rPh>
    <rPh sb="19" eb="21">
      <t>ともだち</t>
    </rPh>
    <phoneticPr fontId="1" type="Hiragana" alignment="distributed"/>
  </si>
  <si>
    <t>友達から相談されたり、自分を頼りにされたりすることがある。</t>
    <rPh sb="0" eb="2">
      <t>ともだち</t>
    </rPh>
    <rPh sb="4" eb="6">
      <t>そうだん</t>
    </rPh>
    <rPh sb="11" eb="13">
      <t>じぶん</t>
    </rPh>
    <rPh sb="14" eb="15">
      <t>たよ</t>
    </rPh>
    <phoneticPr fontId="21" type="Hiragana" alignment="distributed"/>
  </si>
  <si>
    <t>困っている友達がいたら、自分から声をかけることができる。</t>
    <rPh sb="0" eb="1">
      <t>こま</t>
    </rPh>
    <rPh sb="5" eb="7">
      <t>ともだち</t>
    </rPh>
    <rPh sb="12" eb="14">
      <t>じぶん</t>
    </rPh>
    <rPh sb="16" eb="17">
      <t>こえ</t>
    </rPh>
    <phoneticPr fontId="1" type="Hiragana" alignment="distributed"/>
  </si>
  <si>
    <t>相手の考えを広げたり、深めたりする聴き方ができる。</t>
    <rPh sb="0" eb="2">
      <t>あいて</t>
    </rPh>
    <rPh sb="3" eb="4">
      <t>かんが</t>
    </rPh>
    <rPh sb="6" eb="7">
      <t>ひろ</t>
    </rPh>
    <rPh sb="11" eb="12">
      <t>ふか</t>
    </rPh>
    <rPh sb="17" eb="18">
      <t>き</t>
    </rPh>
    <rPh sb="19" eb="20">
      <t>かた</t>
    </rPh>
    <phoneticPr fontId="6" type="Hiragana" alignment="distributed"/>
  </si>
  <si>
    <t>自分の行動を振り返り、反省などを次の行動に生かすことができる。</t>
    <rPh sb="0" eb="2">
      <t>じぶん</t>
    </rPh>
    <rPh sb="3" eb="5">
      <t>こうどう</t>
    </rPh>
    <rPh sb="6" eb="7">
      <t>ふ</t>
    </rPh>
    <rPh sb="8" eb="9">
      <t>かえ</t>
    </rPh>
    <rPh sb="11" eb="13">
      <t>はんせい</t>
    </rPh>
    <rPh sb="16" eb="17">
      <t>つぎ</t>
    </rPh>
    <rPh sb="18" eb="20">
      <t>こうどう</t>
    </rPh>
    <rPh sb="21" eb="22">
      <t>い</t>
    </rPh>
    <phoneticPr fontId="1" type="Hiragana" alignment="distributed"/>
  </si>
  <si>
    <t>相手の立場に立って、友達のためにアドバイスを行うことができる。</t>
    <rPh sb="0" eb="2">
      <t>あいて</t>
    </rPh>
    <rPh sb="3" eb="5">
      <t>たちば</t>
    </rPh>
    <rPh sb="6" eb="7">
      <t>た</t>
    </rPh>
    <rPh sb="10" eb="12">
      <t>ともだち</t>
    </rPh>
    <rPh sb="22" eb="23">
      <t>おこな</t>
    </rPh>
    <phoneticPr fontId="21" type="Hiragana" alignment="distributed"/>
  </si>
  <si>
    <t>自分が立てた目標を思い出して（学級の掲示板や学活の時間の
記録などで）、毎日行動することができる。</t>
    <rPh sb="0" eb="2">
      <t>じぶん</t>
    </rPh>
    <rPh sb="3" eb="4">
      <t>た</t>
    </rPh>
    <rPh sb="6" eb="8">
      <t>もくひょう</t>
    </rPh>
    <rPh sb="9" eb="10">
      <t>おも</t>
    </rPh>
    <rPh sb="11" eb="12">
      <t>だ</t>
    </rPh>
    <rPh sb="15" eb="17">
      <t>がっきゅう</t>
    </rPh>
    <rPh sb="18" eb="21">
      <t>けいじばん</t>
    </rPh>
    <rPh sb="22" eb="24">
      <t>がっかつ</t>
    </rPh>
    <rPh sb="25" eb="27">
      <t>じかん</t>
    </rPh>
    <rPh sb="29" eb="31">
      <t>きろく</t>
    </rPh>
    <rPh sb="36" eb="38">
      <t>まいにち</t>
    </rPh>
    <rPh sb="38" eb="40">
      <t>こうどう</t>
    </rPh>
    <phoneticPr fontId="1" type="Hiragana" alignment="distributed"/>
  </si>
  <si>
    <t>自分のよくないところについて言われたときに素直にアドバイス
を聞くことができる。</t>
    <rPh sb="0" eb="2">
      <t>じぶん</t>
    </rPh>
    <rPh sb="14" eb="15">
      <t>い</t>
    </rPh>
    <rPh sb="21" eb="23">
      <t>すなお</t>
    </rPh>
    <rPh sb="31" eb="32">
      <t>き</t>
    </rPh>
    <phoneticPr fontId="21" type="Hiragana" alignment="distributed"/>
  </si>
  <si>
    <t>苦手なこと（うまくいっていないこと）にも、あきらめずに
取り組んでいる。</t>
    <rPh sb="0" eb="2">
      <t>にがて</t>
    </rPh>
    <rPh sb="28" eb="29">
      <t>と</t>
    </rPh>
    <rPh sb="30" eb="31">
      <t>く</t>
    </rPh>
    <phoneticPr fontId="22" type="Hiragana" alignment="distributed"/>
  </si>
  <si>
    <t>グループ活動の時に、自分がやるべきことを考えて自分らしく行動している</t>
    <rPh sb="4" eb="6">
      <t>かつどう</t>
    </rPh>
    <rPh sb="7" eb="8">
      <t>とき</t>
    </rPh>
    <rPh sb="10" eb="12">
      <t>じぶん</t>
    </rPh>
    <rPh sb="20" eb="21">
      <t>かんが</t>
    </rPh>
    <rPh sb="23" eb="25">
      <t>じぶん</t>
    </rPh>
    <rPh sb="28" eb="30">
      <t>こうどう</t>
    </rPh>
    <phoneticPr fontId="21" type="Hiragana" alignment="distributed"/>
  </si>
  <si>
    <t>今の自分に満足している。</t>
    <rPh sb="0" eb="1">
      <t>いま</t>
    </rPh>
    <rPh sb="2" eb="4">
      <t>じぶん</t>
    </rPh>
    <rPh sb="5" eb="7">
      <t>まんぞく</t>
    </rPh>
    <phoneticPr fontId="1" type="Hiragana" alignment="distributed"/>
  </si>
  <si>
    <t>第１回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</si>
  <si>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</si>
  <si>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</si>
  <si>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4-3の割合</t>
    <rPh sb="4" eb="6">
      <t>ワリアイ</t>
    </rPh>
    <phoneticPr fontId="1"/>
  </si>
  <si>
    <t>平均</t>
    <rPh sb="0" eb="2">
      <t>ヘイキン</t>
    </rPh>
    <phoneticPr fontId="1"/>
  </si>
  <si>
    <t>項目平均</t>
    <rPh sb="0" eb="2">
      <t>コウモク</t>
    </rPh>
    <rPh sb="2" eb="4">
      <t>ヘイキン</t>
    </rPh>
    <phoneticPr fontId="1"/>
  </si>
  <si>
    <t>自己肯定感</t>
    <rPh sb="0" eb="2">
      <t>ジコ</t>
    </rPh>
    <rPh sb="2" eb="4">
      <t>コウテイ</t>
    </rPh>
    <rPh sb="4" eb="5">
      <t>カン</t>
    </rPh>
    <phoneticPr fontId="1"/>
  </si>
  <si>
    <t>自己有用感</t>
    <rPh sb="0" eb="2">
      <t>ジコ</t>
    </rPh>
    <rPh sb="2" eb="4">
      <t>ユウヨウ</t>
    </rPh>
    <rPh sb="4" eb="5">
      <t>カン</t>
    </rPh>
    <phoneticPr fontId="1"/>
  </si>
  <si>
    <t>メタ認知</t>
    <rPh sb="2" eb="4">
      <t>ニンチ</t>
    </rPh>
    <phoneticPr fontId="1"/>
  </si>
  <si>
    <t>4-3と回答した割合</t>
    <rPh sb="4" eb="6">
      <t>カイトウ</t>
    </rPh>
    <rPh sb="8" eb="10">
      <t>ワリアイ</t>
    </rPh>
    <phoneticPr fontId="1"/>
  </si>
  <si>
    <t>質問ごとの平均</t>
    <rPh sb="0" eb="2">
      <t>シツモン</t>
    </rPh>
    <rPh sb="5" eb="7">
      <t>ヘイキン</t>
    </rPh>
    <phoneticPr fontId="1"/>
  </si>
  <si>
    <t>項目ごとの平均</t>
    <rPh sb="0" eb="2">
      <t>コウモク</t>
    </rPh>
    <rPh sb="5" eb="7">
      <t>ヘイキン</t>
    </rPh>
    <phoneticPr fontId="1"/>
  </si>
  <si>
    <t>第２回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</si>
  <si>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</si>
  <si>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の部分に人数を打ち込むと自動計算されます。</t>
    <rPh sb="1" eb="3">
      <t>ブブン</t>
    </rPh>
    <rPh sb="4" eb="6">
      <t>ニンズウ</t>
    </rPh>
    <rPh sb="7" eb="8">
      <t>ウ</t>
    </rPh>
    <rPh sb="9" eb="10">
      <t>コ</t>
    </rPh>
    <rPh sb="12" eb="14">
      <t>ジドウ</t>
    </rPh>
    <rPh sb="14" eb="16">
      <t>ケイサン</t>
    </rPh>
    <phoneticPr fontId="1"/>
  </si>
  <si>
    <t>振り返りシート</t>
    <rPh sb="0" eb="1">
      <t>フ</t>
    </rPh>
    <rPh sb="2" eb="3">
      <t>カエ</t>
    </rPh>
    <phoneticPr fontId="1"/>
  </si>
  <si>
    <t>次の文をよく読んで、現在のあなたにあてはまる番号を〇で囲んでください。</t>
    <rPh sb="10" eb="12">
      <t>ゲンザイ</t>
    </rPh>
    <phoneticPr fontId="1"/>
  </si>
  <si>
    <t>「あまりあてはまらない」ときは２、「あてはまらない」ときは１を〇で囲んでください。</t>
    <phoneticPr fontId="1"/>
  </si>
  <si>
    <t xml:space="preserve">
　＿＿年＿＿組＿＿番　氏名：＿＿＿＿＿＿＿＿＿＿＿＿</t>
    <rPh sb="4" eb="5">
      <t>ネン</t>
    </rPh>
    <rPh sb="7" eb="8">
      <t>ク</t>
    </rPh>
    <rPh sb="10" eb="11">
      <t>バン</t>
    </rPh>
    <rPh sb="12" eb="14">
      <t>シメイ</t>
    </rPh>
    <phoneticPr fontId="1"/>
  </si>
  <si>
    <t>例</t>
    <rPh sb="0" eb="1">
      <t>レイ</t>
    </rPh>
    <phoneticPr fontId="1"/>
  </si>
  <si>
    <t>早寝早起きをいつも心がけている</t>
    <rPh sb="0" eb="2">
      <t>ハヤネ</t>
    </rPh>
    <rPh sb="2" eb="4">
      <t>ハヤオ</t>
    </rPh>
    <rPh sb="9" eb="10">
      <t>ココロ</t>
    </rPh>
    <phoneticPr fontId="1"/>
  </si>
  <si>
    <t>自分にはよいところがあると思う。</t>
    <rPh sb="0" eb="2">
      <t>じぶん</t>
    </rPh>
    <rPh sb="13" eb="14">
      <t>おも</t>
    </rPh>
    <phoneticPr fontId="20" type="Hiragana" alignment="center"/>
  </si>
  <si>
    <t>苦手なこと（うまくいっていないこと）にも、あきらめずに取り組んでいる。</t>
    <rPh sb="0" eb="2">
      <t>ニガテ</t>
    </rPh>
    <rPh sb="27" eb="28">
      <t>ト</t>
    </rPh>
    <rPh sb="29" eb="30">
      <t>ク</t>
    </rPh>
    <phoneticPr fontId="24"/>
  </si>
  <si>
    <t>「いいね」、「すごいね」と言ってくれる友達がいる。</t>
    <rPh sb="13" eb="14">
      <t>イ</t>
    </rPh>
    <rPh sb="19" eb="21">
      <t>トモダチ</t>
    </rPh>
    <phoneticPr fontId="1"/>
  </si>
  <si>
    <t>話し合い活動や係活動などのグループ活動の中で、自分がすべきことを考えて、自分らしさを出し、行動することができる。</t>
    <rPh sb="0" eb="1">
      <t>はな</t>
    </rPh>
    <rPh sb="2" eb="3">
      <t>あ</t>
    </rPh>
    <rPh sb="4" eb="6">
      <t>かつどう</t>
    </rPh>
    <rPh sb="7" eb="8">
      <t>かかり</t>
    </rPh>
    <rPh sb="8" eb="10">
      <t>かつどう</t>
    </rPh>
    <rPh sb="17" eb="19">
      <t>かつどう</t>
    </rPh>
    <rPh sb="20" eb="21">
      <t>なか</t>
    </rPh>
    <rPh sb="23" eb="25">
      <t>じぶん</t>
    </rPh>
    <rPh sb="32" eb="33">
      <t>かんが</t>
    </rPh>
    <rPh sb="36" eb="38">
      <t>じぶん</t>
    </rPh>
    <rPh sb="42" eb="43">
      <t>だ</t>
    </rPh>
    <rPh sb="45" eb="47">
      <t>こうどう</t>
    </rPh>
    <phoneticPr fontId="20" type="Hiragana" alignment="center"/>
  </si>
  <si>
    <t>友達から相談されたり、自分を頼りにされたりすることがある。</t>
    <rPh sb="0" eb="2">
      <t>ともだち</t>
    </rPh>
    <rPh sb="4" eb="6">
      <t>そうだん</t>
    </rPh>
    <rPh sb="11" eb="13">
      <t>じぶん</t>
    </rPh>
    <rPh sb="14" eb="15">
      <t>たよ</t>
    </rPh>
    <phoneticPr fontId="20" type="Hiragana" alignment="center"/>
  </si>
  <si>
    <t>困っている友達がいたら、自分から声をかけることができる。</t>
    <rPh sb="0" eb="1">
      <t>コマ</t>
    </rPh>
    <rPh sb="5" eb="7">
      <t>トモダチ</t>
    </rPh>
    <rPh sb="12" eb="14">
      <t>ジブン</t>
    </rPh>
    <rPh sb="16" eb="17">
      <t>コエ</t>
    </rPh>
    <phoneticPr fontId="1"/>
  </si>
  <si>
    <t>相手の考えを広げたり、深めたりする聴き方ができる。</t>
    <rPh sb="0" eb="2">
      <t>アイテ</t>
    </rPh>
    <rPh sb="3" eb="4">
      <t>カンガ</t>
    </rPh>
    <rPh sb="6" eb="7">
      <t>ヒロ</t>
    </rPh>
    <rPh sb="11" eb="12">
      <t>フカ</t>
    </rPh>
    <rPh sb="17" eb="18">
      <t>キ</t>
    </rPh>
    <rPh sb="19" eb="20">
      <t>カタ</t>
    </rPh>
    <phoneticPr fontId="6"/>
  </si>
  <si>
    <t>自分の行動を振り返り、反省などを次の行動に生かすことができる。</t>
    <rPh sb="0" eb="2">
      <t>ジブン</t>
    </rPh>
    <rPh sb="3" eb="5">
      <t>コウドウ</t>
    </rPh>
    <rPh sb="6" eb="7">
      <t>フ</t>
    </rPh>
    <rPh sb="8" eb="9">
      <t>カエ</t>
    </rPh>
    <rPh sb="11" eb="13">
      <t>ハンセイ</t>
    </rPh>
    <rPh sb="16" eb="17">
      <t>ツギ</t>
    </rPh>
    <rPh sb="18" eb="20">
      <t>コウドウ</t>
    </rPh>
    <rPh sb="21" eb="22">
      <t>イ</t>
    </rPh>
    <phoneticPr fontId="1"/>
  </si>
  <si>
    <t>周りの人からのアドバイスを受け入れ、自分の行動を改善するこ
とができる。</t>
    <rPh sb="0" eb="1">
      <t>まわ</t>
    </rPh>
    <rPh sb="3" eb="4">
      <t>ひと</t>
    </rPh>
    <rPh sb="13" eb="14">
      <t>う</t>
    </rPh>
    <rPh sb="15" eb="16">
      <t>い</t>
    </rPh>
    <rPh sb="18" eb="20">
      <t>じぶん</t>
    </rPh>
    <rPh sb="21" eb="23">
      <t>こうどう</t>
    </rPh>
    <rPh sb="24" eb="26">
      <t>かいぜん</t>
    </rPh>
    <phoneticPr fontId="21" type="Hiragana" alignment="center"/>
  </si>
  <si>
    <t>自分が立てた目標を思い出して（学級の掲示板や学活の時間の
記録などで）、毎日行動することができる。</t>
    <rPh sb="0" eb="2">
      <t>ジブン</t>
    </rPh>
    <rPh sb="3" eb="4">
      <t>タ</t>
    </rPh>
    <rPh sb="6" eb="8">
      <t>モクヒョウ</t>
    </rPh>
    <rPh sb="9" eb="10">
      <t>オモ</t>
    </rPh>
    <rPh sb="11" eb="12">
      <t>ダ</t>
    </rPh>
    <rPh sb="15" eb="17">
      <t>ガッキュウ</t>
    </rPh>
    <rPh sb="18" eb="21">
      <t>ケイジバン</t>
    </rPh>
    <rPh sb="22" eb="24">
      <t>ガッカツ</t>
    </rPh>
    <rPh sb="25" eb="27">
      <t>ジカン</t>
    </rPh>
    <rPh sb="29" eb="31">
      <t>キロク</t>
    </rPh>
    <rPh sb="36" eb="38">
      <t>マイニチ</t>
    </rPh>
    <rPh sb="38" eb="40">
      <t>コウドウ</t>
    </rPh>
    <phoneticPr fontId="1"/>
  </si>
  <si>
    <t>相手の立場に立って、その友達がよくなるためのアドバイスを行うことができる。</t>
    <rPh sb="0" eb="2">
      <t>あいて</t>
    </rPh>
    <rPh sb="3" eb="5">
      <t>たちば</t>
    </rPh>
    <rPh sb="6" eb="7">
      <t>た</t>
    </rPh>
    <rPh sb="12" eb="14">
      <t>ともだち</t>
    </rPh>
    <rPh sb="28" eb="29">
      <t>おこな</t>
    </rPh>
    <phoneticPr fontId="21" type="Hiragana" alignment="center"/>
  </si>
  <si>
    <t>ぬけているところがないか、もう一度、確かめてください。</t>
    <phoneticPr fontId="6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</si>
</sst>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メイリオ"/>
      <family val="3"/>
      <charset val="128"/>
    </font>
    <font>
      <sz val="9"/>
      <name val="メイリオ"/>
      <family val="3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theme="0"/>
      <name val="メイリオ"/>
      <family val="3"/>
      <charset val="128"/>
    </font>
    <font>
      <sz val="9"/>
      <color indexed="81"/>
      <name val="メイリオ"/>
      <family val="3"/>
      <charset val="128"/>
    </font>
    <font>
      <sz val="9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24"/>
      <color theme="1"/>
      <name val="メイリオ"/>
      <family val="3"/>
      <charset val="128"/>
    </font>
    <font>
      <sz val="11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color indexed="8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B5D2ED"/>
        <bgColor indexed="64"/>
      </patternFill>
    </fill>
    <fill>
      <patternFill patternType="solid">
        <fgColor rgb="FFF2EEC4"/>
        <bgColor indexed="64"/>
      </patternFill>
    </fill>
    <fill>
      <patternFill patternType="solid">
        <fgColor rgb="FFC9E682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0"/>
  </cellStyleXfs>
  <cellXfs count="211">
    <xf numFmtId="0" fontId="0" fillId="0" borderId="0" xfId="0">
      <alignment vertical="center"/>
    </xf>
    <xf numFmtId="0" fontId="5" fillId="0" borderId="0" xfId="0" applyFont="1" applyAlignment="1"/>
    <xf numFmtId="0" fontId="5" fillId="0" borderId="0" xfId="0" applyFont="1">
      <alignment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13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177" fontId="3" fillId="0" borderId="8" xfId="2" applyNumberFormat="1" applyFont="1" applyBorder="1" applyAlignment="1">
      <alignment horizontal="center" vertical="center"/>
    </xf>
    <xf numFmtId="177" fontId="3" fillId="0" borderId="8" xfId="3" applyNumberFormat="1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left" vertical="center"/>
    </xf>
    <xf numFmtId="0" fontId="3" fillId="0" borderId="1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0" fontId="3" fillId="0" borderId="14" xfId="2" applyFont="1" applyBorder="1" applyAlignment="1">
      <alignment vertical="center"/>
    </xf>
    <xf numFmtId="177" fontId="3" fillId="0" borderId="12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3" fillId="0" borderId="13" xfId="2" applyFont="1" applyFill="1" applyBorder="1" applyAlignment="1">
      <alignment horizontal="left" vertical="center"/>
    </xf>
    <xf numFmtId="0" fontId="3" fillId="0" borderId="4" xfId="2" applyFont="1" applyBorder="1" applyAlignment="1">
      <alignment vertical="center"/>
    </xf>
    <xf numFmtId="0" fontId="3" fillId="0" borderId="8" xfId="2" applyFont="1" applyBorder="1" applyAlignment="1">
      <alignment horizontal="center" vertical="center"/>
    </xf>
    <xf numFmtId="0" fontId="3" fillId="0" borderId="8" xfId="2" applyFont="1" applyBorder="1" applyAlignment="1">
      <alignment vertical="center"/>
    </xf>
    <xf numFmtId="0" fontId="3" fillId="0" borderId="12" xfId="2" applyFont="1" applyBorder="1" applyAlignment="1">
      <alignment horizontal="center" vertical="center"/>
    </xf>
    <xf numFmtId="177" fontId="3" fillId="0" borderId="7" xfId="3" applyNumberFormat="1" applyFont="1" applyFill="1" applyBorder="1" applyAlignment="1" applyProtection="1">
      <alignment horizontal="center" vertical="center"/>
    </xf>
    <xf numFmtId="177" fontId="3" fillId="0" borderId="9" xfId="2" applyNumberFormat="1" applyFont="1" applyBorder="1" applyAlignment="1">
      <alignment horizontal="center" vertical="center"/>
    </xf>
    <xf numFmtId="177" fontId="3" fillId="0" borderId="7" xfId="2" applyNumberFormat="1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0" borderId="8" xfId="2" applyFont="1" applyBorder="1" applyAlignment="1">
      <alignment horizontal="left" vertical="center"/>
    </xf>
    <xf numFmtId="0" fontId="3" fillId="0" borderId="13" xfId="2" applyFont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/>
    </xf>
    <xf numFmtId="0" fontId="3" fillId="0" borderId="3" xfId="2" applyFont="1" applyBorder="1" applyAlignment="1">
      <alignment horizontal="center" vertical="center"/>
    </xf>
    <xf numFmtId="0" fontId="3" fillId="0" borderId="0" xfId="2" applyFont="1" applyBorder="1" applyAlignment="1">
      <alignment horizontal="left" vertical="center"/>
    </xf>
    <xf numFmtId="0" fontId="3" fillId="4" borderId="7" xfId="2" applyFont="1" applyFill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177" fontId="10" fillId="0" borderId="0" xfId="2" applyNumberFormat="1" applyFont="1" applyAlignment="1">
      <alignment horizontal="center" vertical="center"/>
    </xf>
    <xf numFmtId="177" fontId="10" fillId="0" borderId="0" xfId="2" applyNumberFormat="1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177" fontId="10" fillId="0" borderId="0" xfId="2" applyNumberFormat="1" applyFont="1" applyAlignment="1">
      <alignment horizontal="left" vertical="center"/>
    </xf>
    <xf numFmtId="177" fontId="3" fillId="0" borderId="9" xfId="3" applyNumberFormat="1" applyFont="1" applyFill="1" applyBorder="1" applyAlignment="1" applyProtection="1">
      <alignment horizontal="center" vertical="center"/>
    </xf>
    <xf numFmtId="0" fontId="3" fillId="0" borderId="4" xfId="2" applyFont="1" applyBorder="1" applyAlignment="1">
      <alignment horizontal="left" vertical="center"/>
    </xf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0" fillId="0" borderId="0" xfId="2" applyFont="1" applyFill="1" applyAlignment="1">
      <alignment vertical="center"/>
    </xf>
    <xf numFmtId="0" fontId="3" fillId="0" borderId="0" xfId="2" applyFont="1" applyFill="1" applyAlignment="1">
      <alignment horizontal="left" vertical="center"/>
    </xf>
    <xf numFmtId="0" fontId="3" fillId="0" borderId="1" xfId="2" applyFont="1" applyFill="1" applyBorder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3" fillId="0" borderId="21" xfId="2" applyFont="1" applyBorder="1" applyAlignment="1">
      <alignment horizontal="center" vertical="center"/>
    </xf>
    <xf numFmtId="0" fontId="12" fillId="0" borderId="20" xfId="2" applyFont="1" applyFill="1" applyBorder="1" applyAlignment="1">
      <alignment vertical="center"/>
    </xf>
    <xf numFmtId="176" fontId="3" fillId="0" borderId="7" xfId="2" applyNumberFormat="1" applyFont="1" applyBorder="1" applyAlignment="1">
      <alignment horizontal="right" vertical="center"/>
    </xf>
    <xf numFmtId="176" fontId="3" fillId="0" borderId="24" xfId="2" applyNumberFormat="1" applyFont="1" applyBorder="1" applyAlignment="1">
      <alignment horizontal="right" vertical="center"/>
    </xf>
    <xf numFmtId="176" fontId="3" fillId="0" borderId="9" xfId="2" applyNumberFormat="1" applyFont="1" applyBorder="1" applyAlignment="1">
      <alignment horizontal="right" vertical="center"/>
    </xf>
    <xf numFmtId="176" fontId="3" fillId="0" borderId="4" xfId="2" applyNumberFormat="1" applyFont="1" applyBorder="1" applyAlignment="1">
      <alignment horizontal="right" vertical="center"/>
    </xf>
    <xf numFmtId="176" fontId="3" fillId="0" borderId="10" xfId="2" applyNumberFormat="1" applyFont="1" applyBorder="1" applyAlignment="1">
      <alignment horizontal="right" vertical="center"/>
    </xf>
    <xf numFmtId="176" fontId="3" fillId="0" borderId="22" xfId="2" applyNumberFormat="1" applyFont="1" applyBorder="1" applyAlignment="1">
      <alignment horizontal="right" vertical="center"/>
    </xf>
    <xf numFmtId="176" fontId="3" fillId="0" borderId="2" xfId="2" applyNumberFormat="1" applyFont="1" applyBorder="1" applyAlignment="1">
      <alignment horizontal="right" vertical="center"/>
    </xf>
    <xf numFmtId="176" fontId="3" fillId="0" borderId="6" xfId="2" applyNumberFormat="1" applyFont="1" applyBorder="1" applyAlignment="1">
      <alignment horizontal="right" vertical="center"/>
    </xf>
    <xf numFmtId="176" fontId="3" fillId="0" borderId="23" xfId="2" applyNumberFormat="1" applyFont="1" applyBorder="1" applyAlignment="1">
      <alignment horizontal="right" vertical="center"/>
    </xf>
    <xf numFmtId="176" fontId="3" fillId="0" borderId="11" xfId="2" applyNumberFormat="1" applyFont="1" applyBorder="1" applyAlignment="1">
      <alignment horizontal="right" vertical="center"/>
    </xf>
    <xf numFmtId="176" fontId="3" fillId="0" borderId="8" xfId="2" applyNumberFormat="1" applyFont="1" applyBorder="1" applyAlignment="1">
      <alignment horizontal="right" vertical="center"/>
    </xf>
    <xf numFmtId="176" fontId="3" fillId="0" borderId="12" xfId="2" applyNumberFormat="1" applyFont="1" applyBorder="1" applyAlignment="1">
      <alignment horizontal="right" vertical="center"/>
    </xf>
    <xf numFmtId="0" fontId="3" fillId="0" borderId="28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3" fillId="0" borderId="29" xfId="2" applyFont="1" applyFill="1" applyBorder="1" applyAlignment="1">
      <alignment horizontal="center" vertical="center"/>
    </xf>
    <xf numFmtId="0" fontId="3" fillId="2" borderId="29" xfId="2" applyFont="1" applyFill="1" applyBorder="1" applyAlignment="1">
      <alignment horizontal="center" vertical="center"/>
    </xf>
    <xf numFmtId="0" fontId="3" fillId="0" borderId="32" xfId="2" applyFont="1" applyFill="1" applyBorder="1" applyAlignment="1">
      <alignment horizontal="center" vertical="center"/>
    </xf>
    <xf numFmtId="0" fontId="5" fillId="0" borderId="0" xfId="0" applyFont="1" applyAlignment="1"/>
    <xf numFmtId="0" fontId="12" fillId="0" borderId="19" xfId="2" applyFont="1" applyFill="1" applyBorder="1" applyAlignment="1">
      <alignment vertical="center"/>
    </xf>
    <xf numFmtId="177" fontId="12" fillId="0" borderId="4" xfId="2" applyNumberFormat="1" applyFont="1" applyFill="1" applyBorder="1" applyAlignment="1">
      <alignment horizontal="center" vertical="center"/>
    </xf>
    <xf numFmtId="177" fontId="12" fillId="0" borderId="26" xfId="2" applyNumberFormat="1" applyFont="1" applyFill="1" applyBorder="1" applyAlignment="1">
      <alignment horizontal="center" vertical="center"/>
    </xf>
    <xf numFmtId="177" fontId="12" fillId="0" borderId="10" xfId="2" applyNumberFormat="1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9" fillId="0" borderId="1" xfId="0" applyFont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0" fontId="17" fillId="0" borderId="0" xfId="0" applyFont="1" applyAlignment="1"/>
    <xf numFmtId="0" fontId="17" fillId="0" borderId="0" xfId="0" applyFont="1">
      <alignment vertical="center"/>
    </xf>
    <xf numFmtId="0" fontId="20" fillId="3" borderId="30" xfId="0" applyFont="1" applyFill="1" applyBorder="1" applyAlignment="1">
      <alignment horizontal="center" vertical="top"/>
    </xf>
    <xf numFmtId="0" fontId="20" fillId="3" borderId="3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0" fillId="3" borderId="0" xfId="0" applyFont="1" applyFill="1" applyBorder="1" applyAlignment="1">
      <alignment horizontal="left" vertical="center"/>
    </xf>
    <xf numFmtId="0" fontId="20" fillId="5" borderId="0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shrinkToFit="1"/>
    </xf>
    <xf numFmtId="0" fontId="20" fillId="3" borderId="0" xfId="0" applyFont="1" applyFill="1" applyBorder="1" applyAlignment="1">
      <alignment horizontal="left" vertical="center" shrinkToFit="1"/>
    </xf>
    <xf numFmtId="0" fontId="20" fillId="3" borderId="1" xfId="0" applyFont="1" applyFill="1" applyBorder="1" applyAlignment="1">
      <alignment horizontal="left" vertical="center" shrinkToFit="1"/>
    </xf>
    <xf numFmtId="0" fontId="20" fillId="0" borderId="0" xfId="0" applyFont="1" applyFill="1" applyBorder="1" applyAlignment="1">
      <alignment horizontal="left" vertical="center" shrinkToFit="1"/>
    </xf>
    <xf numFmtId="0" fontId="17" fillId="3" borderId="1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 shrinkToFit="1"/>
    </xf>
    <xf numFmtId="0" fontId="20" fillId="3" borderId="0" xfId="0" applyFont="1" applyFill="1" applyBorder="1" applyAlignment="1">
      <alignment horizontal="left" vertical="center" wrapText="1" shrinkToFit="1"/>
    </xf>
    <xf numFmtId="0" fontId="17" fillId="3" borderId="0" xfId="0" applyFont="1" applyFill="1" applyBorder="1" applyAlignment="1">
      <alignment horizontal="left" vertical="center" wrapText="1" shrinkToFit="1"/>
    </xf>
    <xf numFmtId="0" fontId="17" fillId="0" borderId="0" xfId="0" applyFont="1" applyAlignment="1"/>
    <xf numFmtId="0" fontId="0" fillId="0" borderId="36" xfId="0" applyBorder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40" xfId="0" applyBorder="1">
      <alignment vertical="center"/>
    </xf>
    <xf numFmtId="0" fontId="0" fillId="9" borderId="41" xfId="0" applyFill="1" applyBorder="1">
      <alignment vertical="center"/>
    </xf>
    <xf numFmtId="177" fontId="0" fillId="0" borderId="41" xfId="0" applyNumberFormat="1" applyBorder="1">
      <alignment vertical="center"/>
    </xf>
    <xf numFmtId="0" fontId="0" fillId="0" borderId="44" xfId="0" applyBorder="1">
      <alignment vertical="center"/>
    </xf>
    <xf numFmtId="0" fontId="0" fillId="0" borderId="46" xfId="0" applyBorder="1">
      <alignment vertical="center"/>
    </xf>
    <xf numFmtId="0" fontId="0" fillId="9" borderId="47" xfId="0" applyFill="1" applyBorder="1">
      <alignment vertical="center"/>
    </xf>
    <xf numFmtId="177" fontId="0" fillId="0" borderId="47" xfId="0" applyNumberFormat="1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9" borderId="52" xfId="0" applyFill="1" applyBorder="1">
      <alignment vertical="center"/>
    </xf>
    <xf numFmtId="177" fontId="0" fillId="0" borderId="52" xfId="0" applyNumberFormat="1" applyBorder="1">
      <alignment vertical="center"/>
    </xf>
    <xf numFmtId="0" fontId="0" fillId="0" borderId="55" xfId="0" applyBorder="1">
      <alignment vertical="center"/>
    </xf>
    <xf numFmtId="0" fontId="0" fillId="0" borderId="57" xfId="0" applyBorder="1">
      <alignment vertical="center"/>
    </xf>
    <xf numFmtId="0" fontId="0" fillId="9" borderId="58" xfId="0" applyFill="1" applyBorder="1">
      <alignment vertical="center"/>
    </xf>
    <xf numFmtId="177" fontId="0" fillId="0" borderId="58" xfId="0" applyNumberFormat="1" applyBorder="1">
      <alignment vertical="center"/>
    </xf>
    <xf numFmtId="0" fontId="0" fillId="0" borderId="61" xfId="0" applyBorder="1">
      <alignment vertical="center"/>
    </xf>
    <xf numFmtId="177" fontId="0" fillId="0" borderId="0" xfId="0" applyNumberFormat="1">
      <alignment vertical="center"/>
    </xf>
    <xf numFmtId="0" fontId="0" fillId="0" borderId="4" xfId="0" applyBorder="1">
      <alignment vertical="center"/>
    </xf>
    <xf numFmtId="0" fontId="0" fillId="0" borderId="38" xfId="0" applyBorder="1">
      <alignment vertical="center"/>
    </xf>
    <xf numFmtId="177" fontId="0" fillId="0" borderId="43" xfId="0" applyNumberFormat="1" applyBorder="1">
      <alignment vertical="center"/>
    </xf>
    <xf numFmtId="0" fontId="0" fillId="0" borderId="64" xfId="0" applyBorder="1">
      <alignment vertical="center"/>
    </xf>
    <xf numFmtId="177" fontId="0" fillId="0" borderId="2" xfId="0" applyNumberFormat="1" applyBorder="1">
      <alignment vertical="center"/>
    </xf>
    <xf numFmtId="177" fontId="0" fillId="0" borderId="65" xfId="0" applyNumberFormat="1" applyBorder="1">
      <alignment vertical="center"/>
    </xf>
    <xf numFmtId="177" fontId="0" fillId="0" borderId="49" xfId="0" applyNumberFormat="1" applyBorder="1">
      <alignment vertical="center"/>
    </xf>
    <xf numFmtId="0" fontId="0" fillId="0" borderId="70" xfId="0" applyBorder="1">
      <alignment vertical="center"/>
    </xf>
    <xf numFmtId="177" fontId="0" fillId="0" borderId="71" xfId="0" applyNumberFormat="1" applyBorder="1">
      <alignment vertical="center"/>
    </xf>
    <xf numFmtId="177" fontId="0" fillId="0" borderId="72" xfId="0" applyNumberFormat="1" applyBorder="1">
      <alignment vertical="center"/>
    </xf>
    <xf numFmtId="177" fontId="0" fillId="0" borderId="54" xfId="0" applyNumberFormat="1" applyBorder="1">
      <alignment vertical="center"/>
    </xf>
    <xf numFmtId="0" fontId="0" fillId="9" borderId="0" xfId="0" applyFill="1">
      <alignment vertical="center"/>
    </xf>
    <xf numFmtId="177" fontId="0" fillId="0" borderId="60" xfId="0" applyNumberFormat="1" applyBorder="1">
      <alignment vertical="center"/>
    </xf>
    <xf numFmtId="0" fontId="20" fillId="3" borderId="30" xfId="0" applyFont="1" applyFill="1" applyBorder="1" applyAlignment="1">
      <alignment horizontal="center" vertical="center"/>
    </xf>
    <xf numFmtId="0" fontId="20" fillId="3" borderId="30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vertical="center" shrinkToFit="1"/>
    </xf>
    <xf numFmtId="0" fontId="20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vertical="center" shrinkToFit="1"/>
    </xf>
    <xf numFmtId="0" fontId="20" fillId="5" borderId="0" xfId="0" applyFont="1" applyFill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17" fillId="0" borderId="0" xfId="0" applyFont="1" applyAlignment="1">
      <alignment vertical="center" wrapText="1" shrinkToFit="1"/>
    </xf>
    <xf numFmtId="0" fontId="17" fillId="3" borderId="0" xfId="0" applyFont="1" applyFill="1" applyAlignment="1">
      <alignment horizontal="left" vertical="center" wrapText="1" shrinkToFit="1"/>
    </xf>
    <xf numFmtId="0" fontId="20" fillId="0" borderId="0" xfId="0" applyFont="1" applyAlignment="1">
      <alignment vertical="center" shrinkToFit="1"/>
    </xf>
    <xf numFmtId="0" fontId="17" fillId="3" borderId="0" xfId="0" applyFont="1" applyFill="1" applyAlignment="1">
      <alignment vertical="center" wrapText="1" shrinkToFit="1"/>
    </xf>
    <xf numFmtId="0" fontId="20" fillId="0" borderId="0" xfId="0" applyFont="1" applyAlignment="1">
      <alignment vertical="center" wrapText="1" shrinkToFit="1"/>
    </xf>
    <xf numFmtId="0" fontId="20" fillId="3" borderId="1" xfId="0" applyFont="1" applyFill="1" applyBorder="1" applyAlignment="1">
      <alignment vertical="center" wrapText="1" shrinkToFi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wrapText="1"/>
    </xf>
    <xf numFmtId="0" fontId="17" fillId="0" borderId="0" xfId="0" applyFont="1" applyAlignment="1"/>
    <xf numFmtId="49" fontId="18" fillId="0" borderId="1" xfId="0" applyNumberFormat="1" applyFont="1" applyBorder="1" applyAlignment="1">
      <alignment horizontal="left" vertical="top" wrapText="1"/>
    </xf>
    <xf numFmtId="49" fontId="18" fillId="0" borderId="1" xfId="0" applyNumberFormat="1" applyFont="1" applyBorder="1" applyAlignment="1">
      <alignment horizontal="left" vertical="top"/>
    </xf>
    <xf numFmtId="0" fontId="18" fillId="0" borderId="0" xfId="0" applyFont="1" applyFill="1" applyBorder="1" applyAlignment="1">
      <alignment horizontal="center"/>
    </xf>
    <xf numFmtId="49" fontId="18" fillId="0" borderId="1" xfId="0" applyNumberFormat="1" applyFont="1" applyBorder="1" applyAlignment="1">
      <alignment horizontal="left" vertical="center" wrapText="1"/>
    </xf>
    <xf numFmtId="49" fontId="18" fillId="0" borderId="1" xfId="0" applyNumberFormat="1" applyFont="1" applyBorder="1" applyAlignment="1">
      <alignment horizontal="left" vertical="center"/>
    </xf>
    <xf numFmtId="0" fontId="18" fillId="0" borderId="0" xfId="0" applyFont="1" applyAlignment="1">
      <alignment horizontal="center"/>
    </xf>
    <xf numFmtId="0" fontId="23" fillId="0" borderId="45" xfId="0" applyFont="1" applyBorder="1" applyAlignment="1">
      <alignment horizontal="center" vertical="center" textRotation="255"/>
    </xf>
    <xf numFmtId="0" fontId="23" fillId="0" borderId="56" xfId="0" applyFont="1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3" fillId="0" borderId="39" xfId="0" applyFont="1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177" fontId="0" fillId="0" borderId="42" xfId="0" applyNumberForma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77" fontId="0" fillId="0" borderId="43" xfId="0" applyNumberForma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177" fontId="3" fillId="6" borderId="6" xfId="2" applyNumberFormat="1" applyFont="1" applyFill="1" applyBorder="1" applyAlignment="1">
      <alignment horizontal="center" vertical="center"/>
    </xf>
    <xf numFmtId="177" fontId="3" fillId="6" borderId="2" xfId="2" applyNumberFormat="1" applyFont="1" applyFill="1" applyBorder="1" applyAlignment="1">
      <alignment horizontal="center" vertical="center"/>
    </xf>
    <xf numFmtId="177" fontId="3" fillId="6" borderId="7" xfId="2" applyNumberFormat="1" applyFont="1" applyFill="1" applyBorder="1" applyAlignment="1">
      <alignment horizontal="center" vertical="center"/>
    </xf>
    <xf numFmtId="0" fontId="3" fillId="0" borderId="2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4" borderId="6" xfId="2" applyFont="1" applyFill="1" applyBorder="1" applyAlignment="1">
      <alignment horizontal="center" vertical="center"/>
    </xf>
    <xf numFmtId="0" fontId="3" fillId="4" borderId="2" xfId="2" applyFont="1" applyFill="1" applyBorder="1" applyAlignment="1">
      <alignment horizontal="center" vertical="center"/>
    </xf>
    <xf numFmtId="0" fontId="3" fillId="8" borderId="2" xfId="2" applyFont="1" applyFill="1" applyBorder="1" applyAlignment="1">
      <alignment horizontal="left" vertical="center"/>
    </xf>
    <xf numFmtId="0" fontId="3" fillId="4" borderId="22" xfId="2" applyFont="1" applyFill="1" applyBorder="1" applyAlignment="1">
      <alignment horizontal="center" vertical="center"/>
    </xf>
    <xf numFmtId="0" fontId="3" fillId="4" borderId="7" xfId="2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left" vertical="center"/>
    </xf>
    <xf numFmtId="0" fontId="3" fillId="3" borderId="3" xfId="2" applyFont="1" applyFill="1" applyBorder="1" applyAlignment="1">
      <alignment horizontal="left" vertical="center"/>
    </xf>
    <xf numFmtId="0" fontId="3" fillId="3" borderId="18" xfId="2" applyFont="1" applyFill="1" applyBorder="1" applyAlignment="1">
      <alignment horizontal="left" vertical="center"/>
    </xf>
    <xf numFmtId="0" fontId="3" fillId="7" borderId="31" xfId="2" applyFont="1" applyFill="1" applyBorder="1" applyAlignment="1">
      <alignment horizontal="center" vertical="center"/>
    </xf>
    <xf numFmtId="0" fontId="3" fillId="7" borderId="3" xfId="2" applyFont="1" applyFill="1" applyBorder="1" applyAlignment="1">
      <alignment horizontal="center" vertical="center"/>
    </xf>
    <xf numFmtId="0" fontId="3" fillId="7" borderId="27" xfId="2" applyFont="1" applyFill="1" applyBorder="1" applyAlignment="1">
      <alignment horizontal="center" vertical="center"/>
    </xf>
  </cellXfs>
  <cellStyles count="5">
    <cellStyle name="標準" xfId="0" builtinId="0"/>
    <cellStyle name="標準 2" xfId="3" xr:uid="{00000000-0005-0000-0000-000001000000}"/>
    <cellStyle name="標準 2 2" xfId="2" xr:uid="{00000000-0005-0000-0000-000002000000}"/>
    <cellStyle name="標準 2 3" xfId="4" xr:uid="{00000000-0005-0000-0000-000003000000}"/>
    <cellStyle name="標準 3" xfId="1" xr:uid="{00000000-0005-0000-0000-000004000000}"/>
  </cellStyles>
  <dxfs count="0"/>
  <tableStyles count="0" defaultTableStyle="TableStyleMedium2" defaultPivotStyle="PivotStyleLight16"/>
  <colors>
    <mruColors>
      <color rgb="FF5B9BD5"/>
      <color rgb="FFFFFFCC"/>
      <color rgb="FFCCFFCC"/>
      <color rgb="FFC9E682"/>
      <color rgb="FFB5D2ED"/>
      <color rgb="FFFFCCCC"/>
      <color rgb="FF89EBDD"/>
      <color rgb="FF8BE9B6"/>
      <color rgb="FF4CFEB6"/>
      <color rgb="FFF2EE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6</xdr:row>
      <xdr:rowOff>14286</xdr:rowOff>
    </xdr:from>
    <xdr:to>
      <xdr:col>3</xdr:col>
      <xdr:colOff>352425</xdr:colOff>
      <xdr:row>6</xdr:row>
      <xdr:rowOff>300036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733925" y="2028824"/>
          <a:ext cx="28575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66675</xdr:colOff>
      <xdr:row>6</xdr:row>
      <xdr:rowOff>14286</xdr:rowOff>
    </xdr:from>
    <xdr:to>
      <xdr:col>3</xdr:col>
      <xdr:colOff>352425</xdr:colOff>
      <xdr:row>6</xdr:row>
      <xdr:rowOff>300036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33925" y="1766886"/>
          <a:ext cx="28575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66675</xdr:colOff>
      <xdr:row>6</xdr:row>
      <xdr:rowOff>14286</xdr:rowOff>
    </xdr:from>
    <xdr:to>
      <xdr:col>3</xdr:col>
      <xdr:colOff>352425</xdr:colOff>
      <xdr:row>6</xdr:row>
      <xdr:rowOff>300036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029200" y="2109786"/>
          <a:ext cx="28575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66675</xdr:colOff>
      <xdr:row>6</xdr:row>
      <xdr:rowOff>14286</xdr:rowOff>
    </xdr:from>
    <xdr:to>
      <xdr:col>3</xdr:col>
      <xdr:colOff>352425</xdr:colOff>
      <xdr:row>6</xdr:row>
      <xdr:rowOff>300036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029200" y="2109786"/>
          <a:ext cx="28575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6</xdr:row>
      <xdr:rowOff>14286</xdr:rowOff>
    </xdr:from>
    <xdr:to>
      <xdr:col>3</xdr:col>
      <xdr:colOff>352425</xdr:colOff>
      <xdr:row>6</xdr:row>
      <xdr:rowOff>300036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id="{658D1E82-63B0-44AF-A828-F98F1C6248CD}"/>
            </a:ext>
          </a:extLst>
        </xdr:cNvPr>
        <xdr:cNvSpPr/>
      </xdr:nvSpPr>
      <xdr:spPr>
        <a:xfrm>
          <a:off x="5362575" y="2090736"/>
          <a:ext cx="28575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66675</xdr:colOff>
      <xdr:row>6</xdr:row>
      <xdr:rowOff>14286</xdr:rowOff>
    </xdr:from>
    <xdr:to>
      <xdr:col>3</xdr:col>
      <xdr:colOff>352425</xdr:colOff>
      <xdr:row>6</xdr:row>
      <xdr:rowOff>300036</xdr:rowOff>
    </xdr:to>
    <xdr:sp macro="" textlink="">
      <xdr:nvSpPr>
        <xdr:cNvPr id="3" name="円/楕円 3">
          <a:extLst>
            <a:ext uri="{FF2B5EF4-FFF2-40B4-BE49-F238E27FC236}">
              <a16:creationId xmlns:a16="http://schemas.microsoft.com/office/drawing/2014/main" id="{E9D5E394-3A07-4C39-B282-19CDA6E23D8E}"/>
            </a:ext>
          </a:extLst>
        </xdr:cNvPr>
        <xdr:cNvSpPr/>
      </xdr:nvSpPr>
      <xdr:spPr>
        <a:xfrm>
          <a:off x="5362575" y="2090736"/>
          <a:ext cx="28575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66675</xdr:colOff>
      <xdr:row>6</xdr:row>
      <xdr:rowOff>14286</xdr:rowOff>
    </xdr:from>
    <xdr:to>
      <xdr:col>3</xdr:col>
      <xdr:colOff>352425</xdr:colOff>
      <xdr:row>6</xdr:row>
      <xdr:rowOff>300036</xdr:rowOff>
    </xdr:to>
    <xdr:sp macro="" textlink="">
      <xdr:nvSpPr>
        <xdr:cNvPr id="4" name="円/楕円 5">
          <a:extLst>
            <a:ext uri="{FF2B5EF4-FFF2-40B4-BE49-F238E27FC236}">
              <a16:creationId xmlns:a16="http://schemas.microsoft.com/office/drawing/2014/main" id="{ADACCD7B-5139-4E27-873E-33216E261265}"/>
            </a:ext>
          </a:extLst>
        </xdr:cNvPr>
        <xdr:cNvSpPr/>
      </xdr:nvSpPr>
      <xdr:spPr>
        <a:xfrm>
          <a:off x="5362575" y="2090736"/>
          <a:ext cx="28575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11</xdr:col>
      <xdr:colOff>161924</xdr:colOff>
      <xdr:row>2</xdr:row>
      <xdr:rowOff>290513</xdr:rowOff>
    </xdr:to>
    <xdr:pic macro="[0]!saveascsv">
      <xdr:nvPicPr>
        <xdr:cNvPr id="9" name="図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314325"/>
          <a:ext cx="1947862" cy="604838"/>
        </a:xfrm>
        <a:prstGeom prst="rect">
          <a:avLst/>
        </a:prstGeom>
        <a:noFill/>
        <a:scene3d>
          <a:camera prst="orthographicFront"/>
          <a:lightRig rig="threePt" dir="t"/>
        </a:scene3d>
        <a:sp3d prstMaterial="matte">
          <a:bevelT w="38100" h="25400" prst="angle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519113</xdr:colOff>
      <xdr:row>2</xdr:row>
      <xdr:rowOff>290513</xdr:rowOff>
    </xdr:to>
    <xdr:pic macro="[0]!basicanalyse">
      <xdr:nvPicPr>
        <xdr:cNvPr id="10" name="図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14325"/>
          <a:ext cx="1947863" cy="604838"/>
        </a:xfrm>
        <a:prstGeom prst="rect">
          <a:avLst/>
        </a:prstGeom>
        <a:noFill/>
        <a:scene3d>
          <a:camera prst="orthographicFront"/>
          <a:lightRig rig="threePt" dir="t"/>
        </a:scene3d>
        <a:sp3d prstMaterial="matte">
          <a:bevelT w="38100" h="25400" prst="angle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11</xdr:col>
      <xdr:colOff>161924</xdr:colOff>
      <xdr:row>2</xdr:row>
      <xdr:rowOff>290513</xdr:rowOff>
    </xdr:to>
    <xdr:pic macro="[0]!save_csv">
      <xdr:nvPicPr>
        <xdr:cNvPr id="5" name="図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314325"/>
          <a:ext cx="2066924" cy="604838"/>
        </a:xfrm>
        <a:prstGeom prst="rect">
          <a:avLst/>
        </a:prstGeom>
        <a:noFill/>
        <a:scene3d>
          <a:camera prst="orthographicFront"/>
          <a:lightRig rig="threePt" dir="t"/>
        </a:scene3d>
        <a:sp3d prstMaterial="matte">
          <a:bevelT w="38100" h="25400" prst="angle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519113</xdr:colOff>
      <xdr:row>2</xdr:row>
      <xdr:rowOff>290513</xdr:rowOff>
    </xdr:to>
    <xdr:pic macro="[0]!culc">
      <xdr:nvPicPr>
        <xdr:cNvPr id="6" name="図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14325"/>
          <a:ext cx="2033588" cy="604838"/>
        </a:xfrm>
        <a:prstGeom prst="rect">
          <a:avLst/>
        </a:prstGeom>
        <a:noFill/>
        <a:scene3d>
          <a:camera prst="orthographicFront"/>
          <a:lightRig rig="threePt" dir="t"/>
        </a:scene3d>
        <a:sp3d prstMaterial="matte">
          <a:bevelT w="38100" h="25400" prst="angle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2EEC4"/>
  </sheetPr>
  <dimension ref="A1:H502"/>
  <sheetViews>
    <sheetView showGridLines="0" view="pageBreakPreview" zoomScaleNormal="100" zoomScaleSheetLayoutView="100" workbookViewId="0">
      <selection activeCell="G7" sqref="G7:H20"/>
    </sheetView>
  </sheetViews>
  <sheetFormatPr defaultRowHeight="13.5" x14ac:dyDescent="0.15"/>
  <cols>
    <col min="1" max="1" width="4.375" style="1" bestFit="1" customWidth="1"/>
    <col min="2" max="2" width="59.125" customWidth="1"/>
    <col min="3" max="6" width="6" customWidth="1"/>
  </cols>
  <sheetData>
    <row r="1" spans="1:8" ht="47.65" customHeight="1" x14ac:dyDescent="0.15">
      <c r="A1" s="162" t="s">
        <v>78</v>
      </c>
      <c r="B1" s="162"/>
      <c r="C1" s="162"/>
      <c r="D1" s="162"/>
      <c r="E1" s="162"/>
      <c r="F1" s="162"/>
    </row>
    <row r="2" spans="1:8" ht="20.85" customHeight="1" x14ac:dyDescent="0.15">
      <c r="A2" s="88" t="s" ph="1">
        <v>79</v>
      </c>
      <c r="B2" s="88"/>
      <c r="C2" s="88"/>
      <c r="D2" s="88"/>
      <c r="E2" s="88"/>
      <c r="F2" s="88"/>
    </row>
    <row r="3" spans="1:8" ht="20.85" customHeight="1" x14ac:dyDescent="0.15">
      <c r="A3" s="163" t="s" ph="1">
        <v>77</v>
      </c>
      <c r="B3" s="164" ph="1"/>
      <c r="C3" s="164" ph="1"/>
      <c r="D3" s="164" ph="1"/>
      <c r="E3" s="164" ph="1"/>
      <c r="F3" s="164" ph="1"/>
    </row>
    <row r="4" spans="1:8" ht="20.85" customHeight="1" x14ac:dyDescent="0.15">
      <c r="A4" s="91" t="s">
        <v>80</v>
      </c>
      <c r="B4" s="91"/>
      <c r="C4" s="91"/>
      <c r="D4" s="91"/>
      <c r="E4" s="91"/>
      <c r="F4" s="91"/>
    </row>
    <row r="5" spans="1:8" ht="7.5" customHeight="1" x14ac:dyDescent="0.15">
      <c r="A5" s="82"/>
      <c r="B5" s="92"/>
      <c r="C5" s="2"/>
      <c r="D5" s="2"/>
      <c r="E5" s="2"/>
      <c r="F5" s="2"/>
    </row>
    <row r="6" spans="1:8" ht="48" customHeight="1" x14ac:dyDescent="0.15">
      <c r="A6" s="165" t="s" ph="1">
        <v>81</v>
      </c>
      <c r="B6" s="166" ph="1"/>
      <c r="C6" s="89" t="s">
        <v>82</v>
      </c>
      <c r="D6" s="89" t="s">
        <v>71</v>
      </c>
      <c r="E6" s="89" t="s">
        <v>83</v>
      </c>
      <c r="F6" s="89" t="s">
        <v>84</v>
      </c>
    </row>
    <row r="7" spans="1:8" ht="24.4" customHeight="1" thickBot="1" x14ac:dyDescent="0.2">
      <c r="A7" s="93" t="s" ph="1">
        <v>85</v>
      </c>
      <c r="B7" s="94" t="s" ph="1">
        <v>86</v>
      </c>
      <c r="C7" s="90">
        <v>4</v>
      </c>
      <c r="D7" s="90">
        <v>3</v>
      </c>
      <c r="E7" s="90">
        <v>2</v>
      </c>
      <c r="F7" s="90">
        <v>1</v>
      </c>
    </row>
    <row r="8" spans="1:8" s="96" customFormat="1" ht="45.75" customHeight="1" thickTop="1" x14ac:dyDescent="0.15">
      <c r="A8" s="95">
        <v>1</v>
      </c>
      <c r="B8" s="101" t="s" ph="1">
        <v>89</v>
      </c>
      <c r="C8" s="95">
        <v>4</v>
      </c>
      <c r="D8" s="95">
        <v>3</v>
      </c>
      <c r="E8" s="95">
        <v>2</v>
      </c>
      <c r="F8" s="95">
        <v>1</v>
      </c>
    </row>
    <row r="9" spans="1:8" s="96" customFormat="1" ht="45.75" customHeight="1" x14ac:dyDescent="0.15">
      <c r="A9" s="97">
        <v>2</v>
      </c>
      <c r="B9" s="109" t="s" ph="1">
        <v>98</v>
      </c>
      <c r="C9" s="98">
        <v>4</v>
      </c>
      <c r="D9" s="98">
        <v>3</v>
      </c>
      <c r="E9" s="98">
        <v>2</v>
      </c>
      <c r="F9" s="98">
        <v>1</v>
      </c>
    </row>
    <row r="10" spans="1:8" s="96" customFormat="1" ht="45.75" customHeight="1" x14ac:dyDescent="0.15">
      <c r="A10" s="95">
        <v>3</v>
      </c>
      <c r="B10" s="104" t="s" ph="1">
        <v>90</v>
      </c>
      <c r="C10" s="95">
        <v>4</v>
      </c>
      <c r="D10" s="95">
        <v>3</v>
      </c>
      <c r="E10" s="95">
        <v>2</v>
      </c>
      <c r="F10" s="95">
        <v>1</v>
      </c>
    </row>
    <row r="11" spans="1:8" s="96" customFormat="1" ht="45.75" customHeight="1" x14ac:dyDescent="0.15">
      <c r="A11" s="99">
        <v>4</v>
      </c>
      <c r="B11" s="103" t="s" ph="1">
        <v>100</v>
      </c>
      <c r="C11" s="100">
        <v>4</v>
      </c>
      <c r="D11" s="100">
        <v>3</v>
      </c>
      <c r="E11" s="100">
        <v>2</v>
      </c>
      <c r="F11" s="100">
        <v>1</v>
      </c>
    </row>
    <row r="12" spans="1:8" s="96" customFormat="1" ht="45.75" customHeight="1" x14ac:dyDescent="0.15">
      <c r="A12" s="95">
        <v>5</v>
      </c>
      <c r="B12" s="101" t="s" ph="1">
        <v>99</v>
      </c>
      <c r="C12" s="95">
        <v>4</v>
      </c>
      <c r="D12" s="95">
        <v>3</v>
      </c>
      <c r="E12" s="95">
        <v>2</v>
      </c>
      <c r="F12" s="95">
        <v>1</v>
      </c>
    </row>
    <row r="13" spans="1:8" s="96" customFormat="1" ht="45.75" customHeight="1" x14ac:dyDescent="0.15">
      <c r="A13" s="97">
        <v>6</v>
      </c>
      <c r="B13" s="102" t="s" ph="1">
        <v>91</v>
      </c>
      <c r="C13" s="98">
        <v>4</v>
      </c>
      <c r="D13" s="98">
        <v>3</v>
      </c>
      <c r="E13" s="98">
        <v>2</v>
      </c>
      <c r="F13" s="98">
        <v>1</v>
      </c>
      <c r="G13" s="106"/>
      <c r="H13" s="106"/>
    </row>
    <row r="14" spans="1:8" s="96" customFormat="1" ht="45.75" customHeight="1" x14ac:dyDescent="0.15">
      <c r="A14" s="95">
        <v>7</v>
      </c>
      <c r="B14" s="101" t="s" ph="1">
        <v>92</v>
      </c>
      <c r="C14" s="95">
        <v>4</v>
      </c>
      <c r="D14" s="95">
        <v>3</v>
      </c>
      <c r="E14" s="95">
        <v>2</v>
      </c>
      <c r="F14" s="95">
        <v>1</v>
      </c>
    </row>
    <row r="15" spans="1:8" s="96" customFormat="1" ht="45.75" customHeight="1" x14ac:dyDescent="0.15">
      <c r="A15" s="99">
        <v>8</v>
      </c>
      <c r="B15" s="105" t="s" ph="1">
        <v>93</v>
      </c>
      <c r="C15" s="100">
        <v>4</v>
      </c>
      <c r="D15" s="100">
        <v>3</v>
      </c>
      <c r="E15" s="100">
        <v>2</v>
      </c>
      <c r="F15" s="100">
        <v>1</v>
      </c>
    </row>
    <row r="16" spans="1:8" s="96" customFormat="1" ht="45.75" customHeight="1" x14ac:dyDescent="0.15">
      <c r="A16" s="95">
        <v>9</v>
      </c>
      <c r="B16" s="101" t="s" ph="1">
        <v>94</v>
      </c>
      <c r="C16" s="95">
        <v>4</v>
      </c>
      <c r="D16" s="95">
        <v>3</v>
      </c>
      <c r="E16" s="95">
        <v>2</v>
      </c>
      <c r="F16" s="95">
        <v>1</v>
      </c>
      <c r="G16" s="106"/>
    </row>
    <row r="17" spans="1:6" s="96" customFormat="1" ht="45.75" customHeight="1" x14ac:dyDescent="0.15">
      <c r="A17" s="97">
        <v>10</v>
      </c>
      <c r="B17" s="108" t="s" ph="1">
        <v>97</v>
      </c>
      <c r="C17" s="98">
        <v>4</v>
      </c>
      <c r="D17" s="98">
        <v>3</v>
      </c>
      <c r="E17" s="98">
        <v>2</v>
      </c>
      <c r="F17" s="98">
        <v>1</v>
      </c>
    </row>
    <row r="18" spans="1:6" s="96" customFormat="1" ht="45.75" customHeight="1" x14ac:dyDescent="0.15">
      <c r="A18" s="95">
        <v>11</v>
      </c>
      <c r="B18" s="107" t="s" ph="1">
        <v>96</v>
      </c>
      <c r="C18" s="95">
        <v>4</v>
      </c>
      <c r="D18" s="95">
        <v>3</v>
      </c>
      <c r="E18" s="95">
        <v>2</v>
      </c>
      <c r="F18" s="95">
        <v>1</v>
      </c>
    </row>
    <row r="19" spans="1:6" s="96" customFormat="1" ht="45.75" customHeight="1" x14ac:dyDescent="0.15">
      <c r="A19" s="99">
        <v>12</v>
      </c>
      <c r="B19" s="105" t="s" ph="1">
        <v>95</v>
      </c>
      <c r="C19" s="100">
        <v>4</v>
      </c>
      <c r="D19" s="100">
        <v>3</v>
      </c>
      <c r="E19" s="100">
        <v>2</v>
      </c>
      <c r="F19" s="100">
        <v>1</v>
      </c>
    </row>
    <row r="20" spans="1:6" ht="24.4" customHeight="1" x14ac:dyDescent="0.15">
      <c r="A20" s="167" t="s" ph="1">
        <v>87</v>
      </c>
      <c r="B20" s="167" ph="1"/>
      <c r="C20" s="167" ph="1"/>
      <c r="D20" s="167" ph="1"/>
      <c r="E20" s="167" ph="1"/>
      <c r="F20" s="167" ph="1"/>
    </row>
    <row r="21" spans="1:6" x14ac:dyDescent="0.15">
      <c r="A21"/>
    </row>
    <row r="22" spans="1:6" x14ac:dyDescent="0.15">
      <c r="A22"/>
    </row>
    <row r="23" spans="1:6" x14ac:dyDescent="0.15">
      <c r="A23"/>
    </row>
    <row r="24" spans="1:6" x14ac:dyDescent="0.15">
      <c r="A24"/>
    </row>
    <row r="25" spans="1:6" x14ac:dyDescent="0.15">
      <c r="A25"/>
    </row>
    <row r="26" spans="1:6" x14ac:dyDescent="0.15">
      <c r="A26"/>
    </row>
    <row r="27" spans="1:6" x14ac:dyDescent="0.15">
      <c r="A27"/>
    </row>
    <row r="28" spans="1:6" x14ac:dyDescent="0.15">
      <c r="A28"/>
    </row>
    <row r="29" spans="1:6" x14ac:dyDescent="0.15">
      <c r="A29"/>
    </row>
    <row r="30" spans="1:6" x14ac:dyDescent="0.15">
      <c r="A30"/>
    </row>
    <row r="31" spans="1:6" x14ac:dyDescent="0.15">
      <c r="A31"/>
    </row>
    <row r="32" spans="1:6" x14ac:dyDescent="0.15">
      <c r="A32"/>
    </row>
    <row r="33" spans="1:1" x14ac:dyDescent="0.15">
      <c r="A33"/>
    </row>
    <row r="34" spans="1:1" x14ac:dyDescent="0.15">
      <c r="A34"/>
    </row>
    <row r="35" spans="1:1" x14ac:dyDescent="0.15">
      <c r="A35"/>
    </row>
    <row r="36" spans="1:1" x14ac:dyDescent="0.15">
      <c r="A36"/>
    </row>
    <row r="37" spans="1:1" x14ac:dyDescent="0.15">
      <c r="A37"/>
    </row>
    <row r="38" spans="1:1" x14ac:dyDescent="0.15">
      <c r="A38"/>
    </row>
    <row r="39" spans="1:1" x14ac:dyDescent="0.15">
      <c r="A39"/>
    </row>
    <row r="40" spans="1:1" x14ac:dyDescent="0.15">
      <c r="A40"/>
    </row>
    <row r="41" spans="1:1" x14ac:dyDescent="0.15">
      <c r="A41"/>
    </row>
    <row r="42" spans="1:1" x14ac:dyDescent="0.15">
      <c r="A42"/>
    </row>
    <row r="43" spans="1:1" x14ac:dyDescent="0.15">
      <c r="A43"/>
    </row>
    <row r="44" spans="1:1" x14ac:dyDescent="0.15">
      <c r="A44"/>
    </row>
    <row r="45" spans="1:1" x14ac:dyDescent="0.15">
      <c r="A45"/>
    </row>
    <row r="46" spans="1:1" x14ac:dyDescent="0.15">
      <c r="A46"/>
    </row>
    <row r="47" spans="1:1" x14ac:dyDescent="0.15">
      <c r="A47"/>
    </row>
    <row r="48" spans="1:1" x14ac:dyDescent="0.15">
      <c r="A48"/>
    </row>
    <row r="49" spans="1:1" x14ac:dyDescent="0.15">
      <c r="A49"/>
    </row>
    <row r="50" spans="1:1" x14ac:dyDescent="0.15">
      <c r="A50"/>
    </row>
    <row r="51" spans="1:1" x14ac:dyDescent="0.15">
      <c r="A51"/>
    </row>
    <row r="52" spans="1:1" x14ac:dyDescent="0.15">
      <c r="A52"/>
    </row>
    <row r="53" spans="1:1" x14ac:dyDescent="0.15">
      <c r="A53"/>
    </row>
    <row r="54" spans="1:1" x14ac:dyDescent="0.15">
      <c r="A54"/>
    </row>
    <row r="55" spans="1:1" x14ac:dyDescent="0.15">
      <c r="A55"/>
    </row>
    <row r="56" spans="1:1" x14ac:dyDescent="0.15">
      <c r="A56"/>
    </row>
    <row r="57" spans="1:1" x14ac:dyDescent="0.15">
      <c r="A57"/>
    </row>
    <row r="58" spans="1:1" x14ac:dyDescent="0.15">
      <c r="A58"/>
    </row>
    <row r="59" spans="1:1" x14ac:dyDescent="0.15">
      <c r="A59"/>
    </row>
    <row r="60" spans="1:1" x14ac:dyDescent="0.15">
      <c r="A60"/>
    </row>
    <row r="61" spans="1:1" x14ac:dyDescent="0.15">
      <c r="A61"/>
    </row>
    <row r="62" spans="1:1" x14ac:dyDescent="0.15">
      <c r="A62"/>
    </row>
    <row r="63" spans="1:1" x14ac:dyDescent="0.15">
      <c r="A63"/>
    </row>
    <row r="64" spans="1:1" x14ac:dyDescent="0.15">
      <c r="A64"/>
    </row>
    <row r="65" spans="1:1" x14ac:dyDescent="0.15">
      <c r="A65"/>
    </row>
    <row r="66" spans="1:1" x14ac:dyDescent="0.15">
      <c r="A66"/>
    </row>
    <row r="67" spans="1:1" x14ac:dyDescent="0.15">
      <c r="A67"/>
    </row>
    <row r="68" spans="1:1" x14ac:dyDescent="0.15">
      <c r="A68"/>
    </row>
    <row r="69" spans="1:1" x14ac:dyDescent="0.15">
      <c r="A69"/>
    </row>
    <row r="70" spans="1:1" x14ac:dyDescent="0.15">
      <c r="A70"/>
    </row>
    <row r="71" spans="1:1" x14ac:dyDescent="0.15">
      <c r="A71"/>
    </row>
    <row r="72" spans="1:1" x14ac:dyDescent="0.15">
      <c r="A72"/>
    </row>
    <row r="73" spans="1:1" x14ac:dyDescent="0.15">
      <c r="A73"/>
    </row>
    <row r="74" spans="1:1" x14ac:dyDescent="0.15">
      <c r="A74"/>
    </row>
    <row r="75" spans="1:1" x14ac:dyDescent="0.15">
      <c r="A75"/>
    </row>
    <row r="76" spans="1:1" x14ac:dyDescent="0.15">
      <c r="A76"/>
    </row>
    <row r="77" spans="1:1" x14ac:dyDescent="0.15">
      <c r="A77"/>
    </row>
    <row r="78" spans="1:1" x14ac:dyDescent="0.15">
      <c r="A78"/>
    </row>
    <row r="79" spans="1:1" x14ac:dyDescent="0.15">
      <c r="A79"/>
    </row>
    <row r="80" spans="1:1" x14ac:dyDescent="0.15">
      <c r="A80"/>
    </row>
    <row r="81" spans="1:1" x14ac:dyDescent="0.15">
      <c r="A81"/>
    </row>
    <row r="82" spans="1:1" x14ac:dyDescent="0.15">
      <c r="A82"/>
    </row>
    <row r="83" spans="1:1" x14ac:dyDescent="0.15">
      <c r="A83"/>
    </row>
    <row r="84" spans="1:1" x14ac:dyDescent="0.15">
      <c r="A84"/>
    </row>
    <row r="85" spans="1:1" x14ac:dyDescent="0.15">
      <c r="A85"/>
    </row>
    <row r="86" spans="1:1" x14ac:dyDescent="0.15">
      <c r="A86"/>
    </row>
    <row r="87" spans="1:1" x14ac:dyDescent="0.15">
      <c r="A87"/>
    </row>
    <row r="88" spans="1:1" x14ac:dyDescent="0.15">
      <c r="A88"/>
    </row>
    <row r="89" spans="1:1" x14ac:dyDescent="0.15">
      <c r="A89"/>
    </row>
    <row r="90" spans="1:1" x14ac:dyDescent="0.15">
      <c r="A90"/>
    </row>
    <row r="91" spans="1:1" x14ac:dyDescent="0.15">
      <c r="A91"/>
    </row>
    <row r="92" spans="1:1" x14ac:dyDescent="0.15">
      <c r="A92"/>
    </row>
    <row r="93" spans="1:1" x14ac:dyDescent="0.15">
      <c r="A93"/>
    </row>
    <row r="94" spans="1:1" x14ac:dyDescent="0.15">
      <c r="A94"/>
    </row>
    <row r="95" spans="1:1" x14ac:dyDescent="0.15">
      <c r="A95"/>
    </row>
    <row r="96" spans="1:1" x14ac:dyDescent="0.15">
      <c r="A96"/>
    </row>
    <row r="97" spans="1:1" x14ac:dyDescent="0.15">
      <c r="A97"/>
    </row>
    <row r="98" spans="1:1" x14ac:dyDescent="0.15">
      <c r="A98"/>
    </row>
    <row r="99" spans="1:1" x14ac:dyDescent="0.15">
      <c r="A99"/>
    </row>
    <row r="100" spans="1:1" x14ac:dyDescent="0.15">
      <c r="A100"/>
    </row>
    <row r="101" spans="1:1" x14ac:dyDescent="0.15">
      <c r="A101"/>
    </row>
    <row r="102" spans="1:1" x14ac:dyDescent="0.15">
      <c r="A102"/>
    </row>
    <row r="103" spans="1:1" x14ac:dyDescent="0.15">
      <c r="A103"/>
    </row>
    <row r="104" spans="1:1" x14ac:dyDescent="0.15">
      <c r="A104"/>
    </row>
    <row r="105" spans="1:1" x14ac:dyDescent="0.15">
      <c r="A105"/>
    </row>
    <row r="106" spans="1:1" x14ac:dyDescent="0.15">
      <c r="A106"/>
    </row>
    <row r="107" spans="1:1" x14ac:dyDescent="0.15">
      <c r="A107"/>
    </row>
    <row r="108" spans="1:1" x14ac:dyDescent="0.15">
      <c r="A108"/>
    </row>
    <row r="109" spans="1:1" x14ac:dyDescent="0.15">
      <c r="A109"/>
    </row>
    <row r="110" spans="1:1" x14ac:dyDescent="0.15">
      <c r="A110"/>
    </row>
    <row r="111" spans="1:1" x14ac:dyDescent="0.15">
      <c r="A111"/>
    </row>
    <row r="112" spans="1:1" x14ac:dyDescent="0.15">
      <c r="A112"/>
    </row>
    <row r="113" spans="1:1" x14ac:dyDescent="0.15">
      <c r="A113"/>
    </row>
    <row r="114" spans="1:1" x14ac:dyDescent="0.15">
      <c r="A114"/>
    </row>
    <row r="115" spans="1:1" x14ac:dyDescent="0.15">
      <c r="A115"/>
    </row>
    <row r="116" spans="1:1" x14ac:dyDescent="0.15">
      <c r="A116"/>
    </row>
    <row r="117" spans="1:1" x14ac:dyDescent="0.15">
      <c r="A117"/>
    </row>
    <row r="118" spans="1:1" x14ac:dyDescent="0.15">
      <c r="A118"/>
    </row>
    <row r="119" spans="1:1" x14ac:dyDescent="0.15">
      <c r="A119"/>
    </row>
    <row r="120" spans="1:1" x14ac:dyDescent="0.15">
      <c r="A120"/>
    </row>
    <row r="121" spans="1:1" x14ac:dyDescent="0.15">
      <c r="A121"/>
    </row>
    <row r="122" spans="1:1" x14ac:dyDescent="0.15">
      <c r="A122"/>
    </row>
    <row r="123" spans="1:1" x14ac:dyDescent="0.15">
      <c r="A123"/>
    </row>
    <row r="124" spans="1:1" x14ac:dyDescent="0.15">
      <c r="A124"/>
    </row>
    <row r="125" spans="1:1" x14ac:dyDescent="0.15">
      <c r="A125"/>
    </row>
    <row r="126" spans="1:1" x14ac:dyDescent="0.15">
      <c r="A126"/>
    </row>
    <row r="127" spans="1:1" x14ac:dyDescent="0.15">
      <c r="A127"/>
    </row>
    <row r="128" spans="1:1" x14ac:dyDescent="0.15">
      <c r="A128"/>
    </row>
    <row r="129" spans="1:1" x14ac:dyDescent="0.15">
      <c r="A129"/>
    </row>
    <row r="130" spans="1:1" x14ac:dyDescent="0.15">
      <c r="A130"/>
    </row>
    <row r="131" spans="1:1" x14ac:dyDescent="0.15">
      <c r="A131"/>
    </row>
    <row r="132" spans="1:1" x14ac:dyDescent="0.15">
      <c r="A132"/>
    </row>
    <row r="133" spans="1:1" x14ac:dyDescent="0.15">
      <c r="A133"/>
    </row>
    <row r="134" spans="1:1" x14ac:dyDescent="0.15">
      <c r="A134"/>
    </row>
    <row r="135" spans="1:1" x14ac:dyDescent="0.15">
      <c r="A135"/>
    </row>
    <row r="136" spans="1:1" x14ac:dyDescent="0.15">
      <c r="A136"/>
    </row>
    <row r="137" spans="1:1" x14ac:dyDescent="0.15">
      <c r="A137"/>
    </row>
    <row r="138" spans="1:1" x14ac:dyDescent="0.15">
      <c r="A138"/>
    </row>
    <row r="139" spans="1:1" x14ac:dyDescent="0.15">
      <c r="A139"/>
    </row>
    <row r="140" spans="1:1" x14ac:dyDescent="0.15">
      <c r="A140"/>
    </row>
    <row r="141" spans="1:1" x14ac:dyDescent="0.15">
      <c r="A141"/>
    </row>
    <row r="142" spans="1:1" x14ac:dyDescent="0.15">
      <c r="A142"/>
    </row>
    <row r="143" spans="1:1" x14ac:dyDescent="0.15">
      <c r="A143"/>
    </row>
    <row r="144" spans="1:1" x14ac:dyDescent="0.15">
      <c r="A144"/>
    </row>
    <row r="145" spans="1:1" x14ac:dyDescent="0.15">
      <c r="A145"/>
    </row>
    <row r="146" spans="1:1" x14ac:dyDescent="0.15">
      <c r="A146"/>
    </row>
    <row r="147" spans="1:1" x14ac:dyDescent="0.15">
      <c r="A147"/>
    </row>
    <row r="148" spans="1:1" x14ac:dyDescent="0.15">
      <c r="A148"/>
    </row>
    <row r="149" spans="1:1" x14ac:dyDescent="0.15">
      <c r="A149"/>
    </row>
    <row r="150" spans="1:1" x14ac:dyDescent="0.15">
      <c r="A150"/>
    </row>
    <row r="151" spans="1:1" x14ac:dyDescent="0.15">
      <c r="A151"/>
    </row>
    <row r="152" spans="1:1" x14ac:dyDescent="0.15">
      <c r="A152"/>
    </row>
    <row r="153" spans="1:1" x14ac:dyDescent="0.15">
      <c r="A153"/>
    </row>
    <row r="154" spans="1:1" x14ac:dyDescent="0.15">
      <c r="A154"/>
    </row>
    <row r="155" spans="1:1" x14ac:dyDescent="0.15">
      <c r="A155"/>
    </row>
    <row r="156" spans="1:1" x14ac:dyDescent="0.15">
      <c r="A156"/>
    </row>
    <row r="157" spans="1:1" x14ac:dyDescent="0.15">
      <c r="A157"/>
    </row>
    <row r="158" spans="1:1" x14ac:dyDescent="0.15">
      <c r="A158"/>
    </row>
    <row r="159" spans="1:1" x14ac:dyDescent="0.15">
      <c r="A159"/>
    </row>
    <row r="160" spans="1:1" x14ac:dyDescent="0.15">
      <c r="A160"/>
    </row>
    <row r="161" spans="1:1" x14ac:dyDescent="0.15">
      <c r="A161"/>
    </row>
    <row r="162" spans="1:1" x14ac:dyDescent="0.15">
      <c r="A162"/>
    </row>
    <row r="163" spans="1:1" x14ac:dyDescent="0.15">
      <c r="A163"/>
    </row>
    <row r="164" spans="1:1" x14ac:dyDescent="0.15">
      <c r="A164"/>
    </row>
    <row r="165" spans="1:1" x14ac:dyDescent="0.15">
      <c r="A165"/>
    </row>
    <row r="166" spans="1:1" x14ac:dyDescent="0.15">
      <c r="A166"/>
    </row>
    <row r="167" spans="1:1" x14ac:dyDescent="0.15">
      <c r="A167"/>
    </row>
    <row r="168" spans="1:1" x14ac:dyDescent="0.15">
      <c r="A168"/>
    </row>
    <row r="169" spans="1:1" x14ac:dyDescent="0.15">
      <c r="A169"/>
    </row>
    <row r="170" spans="1:1" x14ac:dyDescent="0.15">
      <c r="A170"/>
    </row>
    <row r="171" spans="1:1" x14ac:dyDescent="0.15">
      <c r="A171"/>
    </row>
    <row r="172" spans="1:1" x14ac:dyDescent="0.15">
      <c r="A172"/>
    </row>
    <row r="173" spans="1:1" x14ac:dyDescent="0.15">
      <c r="A173"/>
    </row>
    <row r="174" spans="1:1" x14ac:dyDescent="0.15">
      <c r="A174"/>
    </row>
    <row r="175" spans="1:1" x14ac:dyDescent="0.15">
      <c r="A175"/>
    </row>
    <row r="176" spans="1:1" x14ac:dyDescent="0.15">
      <c r="A176"/>
    </row>
    <row r="177" spans="1:1" x14ac:dyDescent="0.15">
      <c r="A177"/>
    </row>
    <row r="178" spans="1:1" x14ac:dyDescent="0.15">
      <c r="A178"/>
    </row>
    <row r="179" spans="1:1" x14ac:dyDescent="0.15">
      <c r="A179"/>
    </row>
    <row r="180" spans="1:1" x14ac:dyDescent="0.15">
      <c r="A180"/>
    </row>
    <row r="181" spans="1:1" x14ac:dyDescent="0.15">
      <c r="A181"/>
    </row>
    <row r="182" spans="1:1" x14ac:dyDescent="0.15">
      <c r="A182"/>
    </row>
    <row r="183" spans="1:1" x14ac:dyDescent="0.15">
      <c r="A183"/>
    </row>
    <row r="184" spans="1:1" x14ac:dyDescent="0.15">
      <c r="A184"/>
    </row>
    <row r="185" spans="1:1" x14ac:dyDescent="0.15">
      <c r="A185"/>
    </row>
    <row r="186" spans="1:1" x14ac:dyDescent="0.15">
      <c r="A186"/>
    </row>
    <row r="187" spans="1:1" x14ac:dyDescent="0.15">
      <c r="A187"/>
    </row>
    <row r="188" spans="1:1" x14ac:dyDescent="0.15">
      <c r="A188"/>
    </row>
    <row r="189" spans="1:1" x14ac:dyDescent="0.15">
      <c r="A189"/>
    </row>
    <row r="190" spans="1:1" x14ac:dyDescent="0.15">
      <c r="A190"/>
    </row>
    <row r="191" spans="1:1" x14ac:dyDescent="0.15">
      <c r="A191"/>
    </row>
    <row r="192" spans="1:1" x14ac:dyDescent="0.15">
      <c r="A192"/>
    </row>
    <row r="193" spans="1:1" x14ac:dyDescent="0.15">
      <c r="A193"/>
    </row>
    <row r="194" spans="1:1" x14ac:dyDescent="0.15">
      <c r="A194"/>
    </row>
    <row r="195" spans="1:1" x14ac:dyDescent="0.15">
      <c r="A195"/>
    </row>
    <row r="196" spans="1:1" x14ac:dyDescent="0.15">
      <c r="A196"/>
    </row>
    <row r="197" spans="1:1" x14ac:dyDescent="0.15">
      <c r="A197"/>
    </row>
    <row r="198" spans="1:1" x14ac:dyDescent="0.15">
      <c r="A198"/>
    </row>
    <row r="199" spans="1:1" x14ac:dyDescent="0.15">
      <c r="A199"/>
    </row>
    <row r="200" spans="1:1" x14ac:dyDescent="0.15">
      <c r="A200"/>
    </row>
    <row r="201" spans="1:1" x14ac:dyDescent="0.15">
      <c r="A201"/>
    </row>
    <row r="202" spans="1:1" x14ac:dyDescent="0.15">
      <c r="A202"/>
    </row>
    <row r="203" spans="1:1" x14ac:dyDescent="0.15">
      <c r="A203"/>
    </row>
    <row r="204" spans="1:1" x14ac:dyDescent="0.15">
      <c r="A204"/>
    </row>
    <row r="205" spans="1:1" x14ac:dyDescent="0.15">
      <c r="A205"/>
    </row>
    <row r="206" spans="1:1" x14ac:dyDescent="0.15">
      <c r="A206"/>
    </row>
    <row r="207" spans="1:1" x14ac:dyDescent="0.15">
      <c r="A207"/>
    </row>
    <row r="208" spans="1:1" x14ac:dyDescent="0.15">
      <c r="A208"/>
    </row>
    <row r="209" spans="1:1" x14ac:dyDescent="0.15">
      <c r="A209"/>
    </row>
    <row r="210" spans="1:1" x14ac:dyDescent="0.15">
      <c r="A210"/>
    </row>
    <row r="211" spans="1:1" x14ac:dyDescent="0.15">
      <c r="A211"/>
    </row>
    <row r="212" spans="1:1" x14ac:dyDescent="0.15">
      <c r="A212"/>
    </row>
    <row r="213" spans="1:1" x14ac:dyDescent="0.15">
      <c r="A213"/>
    </row>
    <row r="214" spans="1:1" x14ac:dyDescent="0.15">
      <c r="A214"/>
    </row>
    <row r="215" spans="1:1" x14ac:dyDescent="0.15">
      <c r="A215"/>
    </row>
    <row r="216" spans="1:1" x14ac:dyDescent="0.15">
      <c r="A216"/>
    </row>
    <row r="217" spans="1:1" x14ac:dyDescent="0.15">
      <c r="A217"/>
    </row>
    <row r="218" spans="1:1" x14ac:dyDescent="0.15">
      <c r="A218"/>
    </row>
    <row r="219" spans="1:1" x14ac:dyDescent="0.15">
      <c r="A219"/>
    </row>
    <row r="220" spans="1:1" x14ac:dyDescent="0.15">
      <c r="A220"/>
    </row>
    <row r="221" spans="1:1" x14ac:dyDescent="0.15">
      <c r="A221"/>
    </row>
    <row r="222" spans="1:1" x14ac:dyDescent="0.15">
      <c r="A222"/>
    </row>
    <row r="223" spans="1:1" x14ac:dyDescent="0.15">
      <c r="A223"/>
    </row>
    <row r="224" spans="1:1" x14ac:dyDescent="0.15">
      <c r="A224"/>
    </row>
    <row r="225" spans="1:1" x14ac:dyDescent="0.15">
      <c r="A225"/>
    </row>
    <row r="226" spans="1:1" x14ac:dyDescent="0.15">
      <c r="A226"/>
    </row>
    <row r="227" spans="1:1" x14ac:dyDescent="0.15">
      <c r="A227"/>
    </row>
    <row r="228" spans="1:1" x14ac:dyDescent="0.15">
      <c r="A228"/>
    </row>
    <row r="229" spans="1:1" x14ac:dyDescent="0.15">
      <c r="A229"/>
    </row>
    <row r="230" spans="1:1" x14ac:dyDescent="0.15">
      <c r="A230"/>
    </row>
    <row r="231" spans="1:1" x14ac:dyDescent="0.15">
      <c r="A231"/>
    </row>
    <row r="232" spans="1:1" x14ac:dyDescent="0.15">
      <c r="A232"/>
    </row>
    <row r="233" spans="1:1" x14ac:dyDescent="0.15">
      <c r="A233"/>
    </row>
    <row r="234" spans="1:1" x14ac:dyDescent="0.15">
      <c r="A234"/>
    </row>
    <row r="235" spans="1:1" x14ac:dyDescent="0.15">
      <c r="A235"/>
    </row>
    <row r="236" spans="1:1" x14ac:dyDescent="0.15">
      <c r="A236"/>
    </row>
    <row r="237" spans="1:1" x14ac:dyDescent="0.15">
      <c r="A237"/>
    </row>
    <row r="238" spans="1:1" x14ac:dyDescent="0.15">
      <c r="A238"/>
    </row>
    <row r="239" spans="1:1" x14ac:dyDescent="0.15">
      <c r="A239"/>
    </row>
    <row r="240" spans="1:1" x14ac:dyDescent="0.15">
      <c r="A240"/>
    </row>
    <row r="241" spans="1:1" x14ac:dyDescent="0.15">
      <c r="A241"/>
    </row>
    <row r="242" spans="1:1" x14ac:dyDescent="0.15">
      <c r="A242"/>
    </row>
    <row r="243" spans="1:1" x14ac:dyDescent="0.15">
      <c r="A243"/>
    </row>
    <row r="244" spans="1:1" x14ac:dyDescent="0.15">
      <c r="A244"/>
    </row>
    <row r="245" spans="1:1" x14ac:dyDescent="0.15">
      <c r="A245"/>
    </row>
    <row r="246" spans="1:1" x14ac:dyDescent="0.15">
      <c r="A246"/>
    </row>
    <row r="247" spans="1:1" x14ac:dyDescent="0.15">
      <c r="A247"/>
    </row>
    <row r="248" spans="1:1" x14ac:dyDescent="0.15">
      <c r="A248"/>
    </row>
    <row r="249" spans="1:1" x14ac:dyDescent="0.15">
      <c r="A249"/>
    </row>
    <row r="250" spans="1:1" x14ac:dyDescent="0.15">
      <c r="A250"/>
    </row>
    <row r="251" spans="1:1" x14ac:dyDescent="0.15">
      <c r="A251"/>
    </row>
    <row r="252" spans="1:1" x14ac:dyDescent="0.15">
      <c r="A252"/>
    </row>
    <row r="253" spans="1:1" x14ac:dyDescent="0.15">
      <c r="A253"/>
    </row>
    <row r="254" spans="1:1" x14ac:dyDescent="0.15">
      <c r="A254"/>
    </row>
    <row r="255" spans="1:1" x14ac:dyDescent="0.15">
      <c r="A255"/>
    </row>
    <row r="256" spans="1:1" x14ac:dyDescent="0.15">
      <c r="A256"/>
    </row>
    <row r="257" spans="1:1" x14ac:dyDescent="0.15">
      <c r="A257"/>
    </row>
    <row r="258" spans="1:1" x14ac:dyDescent="0.15">
      <c r="A258"/>
    </row>
    <row r="259" spans="1:1" x14ac:dyDescent="0.15">
      <c r="A259"/>
    </row>
    <row r="260" spans="1:1" x14ac:dyDescent="0.15">
      <c r="A260"/>
    </row>
    <row r="261" spans="1:1" x14ac:dyDescent="0.15">
      <c r="A261"/>
    </row>
    <row r="262" spans="1:1" x14ac:dyDescent="0.15">
      <c r="A262"/>
    </row>
    <row r="263" spans="1:1" x14ac:dyDescent="0.15">
      <c r="A263"/>
    </row>
    <row r="264" spans="1:1" x14ac:dyDescent="0.15">
      <c r="A264"/>
    </row>
    <row r="265" spans="1:1" x14ac:dyDescent="0.15">
      <c r="A265"/>
    </row>
    <row r="266" spans="1:1" x14ac:dyDescent="0.15">
      <c r="A266"/>
    </row>
    <row r="267" spans="1:1" x14ac:dyDescent="0.15">
      <c r="A267"/>
    </row>
    <row r="268" spans="1:1" x14ac:dyDescent="0.15">
      <c r="A268"/>
    </row>
    <row r="269" spans="1:1" x14ac:dyDescent="0.15">
      <c r="A269"/>
    </row>
    <row r="270" spans="1:1" x14ac:dyDescent="0.15">
      <c r="A270"/>
    </row>
    <row r="271" spans="1:1" x14ac:dyDescent="0.15">
      <c r="A271"/>
    </row>
    <row r="272" spans="1:1" x14ac:dyDescent="0.15">
      <c r="A272"/>
    </row>
    <row r="273" spans="1:1" x14ac:dyDescent="0.15">
      <c r="A273"/>
    </row>
    <row r="274" spans="1:1" x14ac:dyDescent="0.15">
      <c r="A274"/>
    </row>
    <row r="275" spans="1:1" x14ac:dyDescent="0.15">
      <c r="A275"/>
    </row>
    <row r="276" spans="1:1" x14ac:dyDescent="0.15">
      <c r="A276"/>
    </row>
    <row r="277" spans="1:1" x14ac:dyDescent="0.15">
      <c r="A277"/>
    </row>
    <row r="278" spans="1:1" x14ac:dyDescent="0.15">
      <c r="A278"/>
    </row>
    <row r="279" spans="1:1" x14ac:dyDescent="0.15">
      <c r="A279"/>
    </row>
    <row r="280" spans="1:1" x14ac:dyDescent="0.15">
      <c r="A280"/>
    </row>
    <row r="281" spans="1:1" x14ac:dyDescent="0.15">
      <c r="A281"/>
    </row>
    <row r="282" spans="1:1" x14ac:dyDescent="0.15">
      <c r="A282"/>
    </row>
    <row r="283" spans="1:1" x14ac:dyDescent="0.15">
      <c r="A283"/>
    </row>
    <row r="284" spans="1:1" x14ac:dyDescent="0.15">
      <c r="A284"/>
    </row>
    <row r="285" spans="1:1" x14ac:dyDescent="0.15">
      <c r="A285"/>
    </row>
    <row r="286" spans="1:1" x14ac:dyDescent="0.15">
      <c r="A286"/>
    </row>
    <row r="287" spans="1:1" x14ac:dyDescent="0.15">
      <c r="A287"/>
    </row>
    <row r="288" spans="1:1" x14ac:dyDescent="0.15">
      <c r="A288"/>
    </row>
    <row r="289" spans="1:1" x14ac:dyDescent="0.15">
      <c r="A289"/>
    </row>
    <row r="290" spans="1:1" x14ac:dyDescent="0.15">
      <c r="A290"/>
    </row>
    <row r="291" spans="1:1" x14ac:dyDescent="0.15">
      <c r="A291"/>
    </row>
    <row r="292" spans="1:1" x14ac:dyDescent="0.15">
      <c r="A292"/>
    </row>
    <row r="293" spans="1:1" x14ac:dyDescent="0.15">
      <c r="A293"/>
    </row>
    <row r="294" spans="1:1" x14ac:dyDescent="0.15">
      <c r="A294"/>
    </row>
    <row r="295" spans="1:1" x14ac:dyDescent="0.15">
      <c r="A295"/>
    </row>
    <row r="296" spans="1:1" x14ac:dyDescent="0.15">
      <c r="A296"/>
    </row>
    <row r="297" spans="1:1" x14ac:dyDescent="0.15">
      <c r="A297"/>
    </row>
    <row r="298" spans="1:1" x14ac:dyDescent="0.15">
      <c r="A298"/>
    </row>
    <row r="299" spans="1:1" x14ac:dyDescent="0.15">
      <c r="A299"/>
    </row>
    <row r="300" spans="1:1" x14ac:dyDescent="0.15">
      <c r="A300"/>
    </row>
    <row r="301" spans="1:1" x14ac:dyDescent="0.15">
      <c r="A301"/>
    </row>
    <row r="302" spans="1:1" x14ac:dyDescent="0.15">
      <c r="A302"/>
    </row>
    <row r="303" spans="1:1" x14ac:dyDescent="0.15">
      <c r="A303"/>
    </row>
    <row r="304" spans="1:1" x14ac:dyDescent="0.15">
      <c r="A304"/>
    </row>
    <row r="305" spans="1:1" x14ac:dyDescent="0.15">
      <c r="A305"/>
    </row>
    <row r="306" spans="1:1" x14ac:dyDescent="0.15">
      <c r="A306"/>
    </row>
    <row r="307" spans="1:1" x14ac:dyDescent="0.15">
      <c r="A307"/>
    </row>
    <row r="308" spans="1:1" x14ac:dyDescent="0.15">
      <c r="A308"/>
    </row>
    <row r="309" spans="1:1" x14ac:dyDescent="0.15">
      <c r="A309"/>
    </row>
    <row r="310" spans="1:1" x14ac:dyDescent="0.15">
      <c r="A310"/>
    </row>
    <row r="311" spans="1:1" x14ac:dyDescent="0.15">
      <c r="A311"/>
    </row>
    <row r="312" spans="1:1" x14ac:dyDescent="0.15">
      <c r="A312"/>
    </row>
    <row r="313" spans="1:1" x14ac:dyDescent="0.15">
      <c r="A313"/>
    </row>
    <row r="314" spans="1:1" x14ac:dyDescent="0.15">
      <c r="A314"/>
    </row>
    <row r="315" spans="1:1" x14ac:dyDescent="0.15">
      <c r="A315"/>
    </row>
    <row r="316" spans="1:1" x14ac:dyDescent="0.15">
      <c r="A316"/>
    </row>
    <row r="317" spans="1:1" x14ac:dyDescent="0.15">
      <c r="A317"/>
    </row>
    <row r="318" spans="1:1" x14ac:dyDescent="0.15">
      <c r="A318"/>
    </row>
    <row r="319" spans="1:1" x14ac:dyDescent="0.15">
      <c r="A319"/>
    </row>
    <row r="320" spans="1:1" x14ac:dyDescent="0.15">
      <c r="A320"/>
    </row>
    <row r="321" spans="1:1" x14ac:dyDescent="0.15">
      <c r="A321"/>
    </row>
    <row r="322" spans="1:1" x14ac:dyDescent="0.15">
      <c r="A322"/>
    </row>
    <row r="323" spans="1:1" x14ac:dyDescent="0.15">
      <c r="A323"/>
    </row>
    <row r="324" spans="1:1" x14ac:dyDescent="0.15">
      <c r="A324"/>
    </row>
    <row r="325" spans="1:1" x14ac:dyDescent="0.15">
      <c r="A325"/>
    </row>
    <row r="326" spans="1:1" x14ac:dyDescent="0.15">
      <c r="A326"/>
    </row>
    <row r="327" spans="1:1" x14ac:dyDescent="0.15">
      <c r="A327"/>
    </row>
    <row r="328" spans="1:1" x14ac:dyDescent="0.15">
      <c r="A328"/>
    </row>
    <row r="329" spans="1:1" x14ac:dyDescent="0.15">
      <c r="A329"/>
    </row>
    <row r="330" spans="1:1" x14ac:dyDescent="0.15">
      <c r="A330"/>
    </row>
    <row r="331" spans="1:1" x14ac:dyDescent="0.15">
      <c r="A331"/>
    </row>
    <row r="332" spans="1:1" x14ac:dyDescent="0.15">
      <c r="A332"/>
    </row>
    <row r="333" spans="1:1" x14ac:dyDescent="0.15">
      <c r="A333"/>
    </row>
    <row r="334" spans="1:1" x14ac:dyDescent="0.15">
      <c r="A334"/>
    </row>
    <row r="335" spans="1:1" x14ac:dyDescent="0.15">
      <c r="A335"/>
    </row>
    <row r="336" spans="1:1" x14ac:dyDescent="0.15">
      <c r="A336"/>
    </row>
    <row r="337" spans="1:1" x14ac:dyDescent="0.15">
      <c r="A337"/>
    </row>
    <row r="338" spans="1:1" x14ac:dyDescent="0.15">
      <c r="A338"/>
    </row>
    <row r="339" spans="1:1" x14ac:dyDescent="0.15">
      <c r="A339"/>
    </row>
    <row r="340" spans="1:1" x14ac:dyDescent="0.15">
      <c r="A340"/>
    </row>
    <row r="341" spans="1:1" x14ac:dyDescent="0.15">
      <c r="A341"/>
    </row>
    <row r="342" spans="1:1" x14ac:dyDescent="0.15">
      <c r="A342"/>
    </row>
    <row r="343" spans="1:1" x14ac:dyDescent="0.15">
      <c r="A343"/>
    </row>
    <row r="344" spans="1:1" x14ac:dyDescent="0.15">
      <c r="A344"/>
    </row>
    <row r="345" spans="1:1" x14ac:dyDescent="0.15">
      <c r="A345"/>
    </row>
    <row r="346" spans="1:1" x14ac:dyDescent="0.15">
      <c r="A346"/>
    </row>
    <row r="347" spans="1:1" x14ac:dyDescent="0.15">
      <c r="A347"/>
    </row>
    <row r="348" spans="1:1" x14ac:dyDescent="0.15">
      <c r="A348"/>
    </row>
    <row r="349" spans="1:1" x14ac:dyDescent="0.15">
      <c r="A349"/>
    </row>
    <row r="350" spans="1:1" x14ac:dyDescent="0.15">
      <c r="A350"/>
    </row>
    <row r="351" spans="1:1" x14ac:dyDescent="0.15">
      <c r="A351"/>
    </row>
    <row r="352" spans="1:1" x14ac:dyDescent="0.15">
      <c r="A352"/>
    </row>
    <row r="353" spans="1:1" x14ac:dyDescent="0.15">
      <c r="A353"/>
    </row>
    <row r="354" spans="1:1" x14ac:dyDescent="0.15">
      <c r="A354"/>
    </row>
    <row r="355" spans="1:1" x14ac:dyDescent="0.15">
      <c r="A355"/>
    </row>
    <row r="356" spans="1:1" x14ac:dyDescent="0.15">
      <c r="A356"/>
    </row>
    <row r="357" spans="1:1" x14ac:dyDescent="0.15">
      <c r="A357"/>
    </row>
    <row r="358" spans="1:1" x14ac:dyDescent="0.15">
      <c r="A358"/>
    </row>
    <row r="359" spans="1:1" x14ac:dyDescent="0.15">
      <c r="A359"/>
    </row>
    <row r="360" spans="1:1" x14ac:dyDescent="0.15">
      <c r="A360"/>
    </row>
    <row r="361" spans="1:1" x14ac:dyDescent="0.15">
      <c r="A361"/>
    </row>
    <row r="362" spans="1:1" x14ac:dyDescent="0.15">
      <c r="A362"/>
    </row>
    <row r="363" spans="1:1" x14ac:dyDescent="0.15">
      <c r="A363"/>
    </row>
    <row r="364" spans="1:1" x14ac:dyDescent="0.15">
      <c r="A364"/>
    </row>
    <row r="365" spans="1:1" x14ac:dyDescent="0.15">
      <c r="A365"/>
    </row>
    <row r="366" spans="1:1" x14ac:dyDescent="0.15">
      <c r="A366"/>
    </row>
    <row r="367" spans="1:1" x14ac:dyDescent="0.15">
      <c r="A367"/>
    </row>
    <row r="368" spans="1:1" x14ac:dyDescent="0.15">
      <c r="A368"/>
    </row>
    <row r="369" spans="1:1" x14ac:dyDescent="0.15">
      <c r="A369"/>
    </row>
    <row r="370" spans="1:1" x14ac:dyDescent="0.15">
      <c r="A370"/>
    </row>
    <row r="371" spans="1:1" x14ac:dyDescent="0.15">
      <c r="A371"/>
    </row>
    <row r="372" spans="1:1" x14ac:dyDescent="0.15">
      <c r="A372"/>
    </row>
    <row r="373" spans="1:1" x14ac:dyDescent="0.15">
      <c r="A373"/>
    </row>
    <row r="374" spans="1:1" x14ac:dyDescent="0.15">
      <c r="A374"/>
    </row>
    <row r="375" spans="1:1" x14ac:dyDescent="0.15">
      <c r="A375"/>
    </row>
    <row r="376" spans="1:1" x14ac:dyDescent="0.15">
      <c r="A376"/>
    </row>
    <row r="377" spans="1:1" x14ac:dyDescent="0.15">
      <c r="A377"/>
    </row>
    <row r="378" spans="1:1" x14ac:dyDescent="0.15">
      <c r="A378"/>
    </row>
    <row r="379" spans="1:1" x14ac:dyDescent="0.15">
      <c r="A379"/>
    </row>
    <row r="380" spans="1:1" x14ac:dyDescent="0.15">
      <c r="A380"/>
    </row>
    <row r="381" spans="1:1" x14ac:dyDescent="0.15">
      <c r="A381"/>
    </row>
    <row r="382" spans="1:1" x14ac:dyDescent="0.15">
      <c r="A382"/>
    </row>
    <row r="383" spans="1:1" x14ac:dyDescent="0.15">
      <c r="A383"/>
    </row>
    <row r="384" spans="1:1" x14ac:dyDescent="0.15">
      <c r="A384"/>
    </row>
    <row r="385" spans="1:1" x14ac:dyDescent="0.15">
      <c r="A385"/>
    </row>
    <row r="386" spans="1:1" x14ac:dyDescent="0.15">
      <c r="A386"/>
    </row>
    <row r="387" spans="1:1" x14ac:dyDescent="0.15">
      <c r="A387"/>
    </row>
    <row r="388" spans="1:1" x14ac:dyDescent="0.15">
      <c r="A388"/>
    </row>
    <row r="389" spans="1:1" x14ac:dyDescent="0.15">
      <c r="A389"/>
    </row>
    <row r="390" spans="1:1" x14ac:dyDescent="0.15">
      <c r="A390"/>
    </row>
    <row r="391" spans="1:1" x14ac:dyDescent="0.15">
      <c r="A391"/>
    </row>
    <row r="392" spans="1:1" x14ac:dyDescent="0.15">
      <c r="A392"/>
    </row>
    <row r="393" spans="1:1" x14ac:dyDescent="0.15">
      <c r="A393"/>
    </row>
    <row r="394" spans="1:1" x14ac:dyDescent="0.15">
      <c r="A394"/>
    </row>
    <row r="395" spans="1:1" x14ac:dyDescent="0.15">
      <c r="A395"/>
    </row>
    <row r="396" spans="1:1" x14ac:dyDescent="0.15">
      <c r="A396"/>
    </row>
    <row r="397" spans="1:1" x14ac:dyDescent="0.15">
      <c r="A397"/>
    </row>
    <row r="398" spans="1:1" x14ac:dyDescent="0.15">
      <c r="A398"/>
    </row>
    <row r="399" spans="1:1" x14ac:dyDescent="0.15">
      <c r="A399"/>
    </row>
    <row r="400" spans="1:1" x14ac:dyDescent="0.15">
      <c r="A400"/>
    </row>
    <row r="401" spans="1:1" x14ac:dyDescent="0.15">
      <c r="A401"/>
    </row>
    <row r="402" spans="1:1" x14ac:dyDescent="0.15">
      <c r="A402"/>
    </row>
    <row r="403" spans="1:1" x14ac:dyDescent="0.15">
      <c r="A403"/>
    </row>
    <row r="404" spans="1:1" x14ac:dyDescent="0.15">
      <c r="A404"/>
    </row>
    <row r="405" spans="1:1" x14ac:dyDescent="0.15">
      <c r="A405"/>
    </row>
    <row r="406" spans="1:1" x14ac:dyDescent="0.15">
      <c r="A406"/>
    </row>
    <row r="407" spans="1:1" x14ac:dyDescent="0.15">
      <c r="A407"/>
    </row>
    <row r="408" spans="1:1" x14ac:dyDescent="0.15">
      <c r="A408"/>
    </row>
    <row r="409" spans="1:1" x14ac:dyDescent="0.15">
      <c r="A409"/>
    </row>
    <row r="410" spans="1:1" x14ac:dyDescent="0.15">
      <c r="A410"/>
    </row>
    <row r="411" spans="1:1" x14ac:dyDescent="0.15">
      <c r="A411"/>
    </row>
    <row r="412" spans="1:1" x14ac:dyDescent="0.15">
      <c r="A412"/>
    </row>
    <row r="413" spans="1:1" x14ac:dyDescent="0.15">
      <c r="A413"/>
    </row>
    <row r="414" spans="1:1" x14ac:dyDescent="0.15">
      <c r="A414"/>
    </row>
    <row r="415" spans="1:1" x14ac:dyDescent="0.15">
      <c r="A415"/>
    </row>
    <row r="416" spans="1:1" x14ac:dyDescent="0.15">
      <c r="A416"/>
    </row>
    <row r="417" spans="1:1" x14ac:dyDescent="0.15">
      <c r="A417"/>
    </row>
    <row r="418" spans="1:1" x14ac:dyDescent="0.15">
      <c r="A418"/>
    </row>
    <row r="419" spans="1:1" x14ac:dyDescent="0.15">
      <c r="A419"/>
    </row>
    <row r="420" spans="1:1" x14ac:dyDescent="0.15">
      <c r="A420"/>
    </row>
    <row r="421" spans="1:1" x14ac:dyDescent="0.15">
      <c r="A421"/>
    </row>
    <row r="422" spans="1:1" x14ac:dyDescent="0.15">
      <c r="A422"/>
    </row>
    <row r="423" spans="1:1" x14ac:dyDescent="0.15">
      <c r="A423"/>
    </row>
    <row r="424" spans="1:1" x14ac:dyDescent="0.15">
      <c r="A424"/>
    </row>
    <row r="425" spans="1:1" x14ac:dyDescent="0.15">
      <c r="A425"/>
    </row>
    <row r="426" spans="1:1" x14ac:dyDescent="0.15">
      <c r="A426"/>
    </row>
    <row r="427" spans="1:1" x14ac:dyDescent="0.15">
      <c r="A427"/>
    </row>
    <row r="428" spans="1:1" x14ac:dyDescent="0.15">
      <c r="A428"/>
    </row>
    <row r="429" spans="1:1" x14ac:dyDescent="0.15">
      <c r="A429"/>
    </row>
    <row r="430" spans="1:1" x14ac:dyDescent="0.15">
      <c r="A430"/>
    </row>
    <row r="431" spans="1:1" x14ac:dyDescent="0.15">
      <c r="A431"/>
    </row>
    <row r="432" spans="1:1" x14ac:dyDescent="0.15">
      <c r="A432"/>
    </row>
    <row r="433" spans="1:1" x14ac:dyDescent="0.15">
      <c r="A433"/>
    </row>
    <row r="434" spans="1:1" x14ac:dyDescent="0.15">
      <c r="A434"/>
    </row>
    <row r="435" spans="1:1" x14ac:dyDescent="0.15">
      <c r="A435"/>
    </row>
    <row r="436" spans="1:1" x14ac:dyDescent="0.15">
      <c r="A436"/>
    </row>
    <row r="437" spans="1:1" x14ac:dyDescent="0.15">
      <c r="A437"/>
    </row>
    <row r="438" spans="1:1" x14ac:dyDescent="0.15">
      <c r="A438"/>
    </row>
    <row r="439" spans="1:1" x14ac:dyDescent="0.15">
      <c r="A439"/>
    </row>
    <row r="440" spans="1:1" x14ac:dyDescent="0.15">
      <c r="A440"/>
    </row>
    <row r="441" spans="1:1" x14ac:dyDescent="0.15">
      <c r="A441"/>
    </row>
    <row r="442" spans="1:1" x14ac:dyDescent="0.15">
      <c r="A442"/>
    </row>
    <row r="443" spans="1:1" x14ac:dyDescent="0.15">
      <c r="A443"/>
    </row>
    <row r="444" spans="1:1" x14ac:dyDescent="0.15">
      <c r="A444"/>
    </row>
    <row r="445" spans="1:1" x14ac:dyDescent="0.15">
      <c r="A445"/>
    </row>
    <row r="446" spans="1:1" x14ac:dyDescent="0.15">
      <c r="A446"/>
    </row>
    <row r="447" spans="1:1" x14ac:dyDescent="0.15">
      <c r="A447"/>
    </row>
    <row r="448" spans="1:1" x14ac:dyDescent="0.15">
      <c r="A448"/>
    </row>
    <row r="449" spans="1:1" x14ac:dyDescent="0.15">
      <c r="A449"/>
    </row>
    <row r="450" spans="1:1" x14ac:dyDescent="0.15">
      <c r="A450"/>
    </row>
    <row r="451" spans="1:1" x14ac:dyDescent="0.15">
      <c r="A451"/>
    </row>
    <row r="452" spans="1:1" x14ac:dyDescent="0.15">
      <c r="A452"/>
    </row>
    <row r="453" spans="1:1" x14ac:dyDescent="0.15">
      <c r="A453"/>
    </row>
    <row r="454" spans="1:1" x14ac:dyDescent="0.15">
      <c r="A454"/>
    </row>
    <row r="455" spans="1:1" x14ac:dyDescent="0.15">
      <c r="A455"/>
    </row>
    <row r="456" spans="1:1" x14ac:dyDescent="0.15">
      <c r="A456"/>
    </row>
    <row r="457" spans="1:1" x14ac:dyDescent="0.15">
      <c r="A457"/>
    </row>
    <row r="458" spans="1:1" x14ac:dyDescent="0.15">
      <c r="A458"/>
    </row>
    <row r="459" spans="1:1" x14ac:dyDescent="0.15">
      <c r="A459"/>
    </row>
    <row r="460" spans="1:1" x14ac:dyDescent="0.15">
      <c r="A460"/>
    </row>
    <row r="461" spans="1:1" x14ac:dyDescent="0.15">
      <c r="A461"/>
    </row>
    <row r="462" spans="1:1" x14ac:dyDescent="0.15">
      <c r="A462"/>
    </row>
    <row r="463" spans="1:1" x14ac:dyDescent="0.15">
      <c r="A463"/>
    </row>
    <row r="464" spans="1:1" x14ac:dyDescent="0.15">
      <c r="A464"/>
    </row>
    <row r="465" spans="1:1" x14ac:dyDescent="0.15">
      <c r="A465"/>
    </row>
    <row r="466" spans="1:1" x14ac:dyDescent="0.15">
      <c r="A466"/>
    </row>
    <row r="467" spans="1:1" x14ac:dyDescent="0.15">
      <c r="A467"/>
    </row>
    <row r="468" spans="1:1" x14ac:dyDescent="0.15">
      <c r="A468"/>
    </row>
    <row r="469" spans="1:1" x14ac:dyDescent="0.15">
      <c r="A469"/>
    </row>
    <row r="470" spans="1:1" x14ac:dyDescent="0.15">
      <c r="A470"/>
    </row>
    <row r="471" spans="1:1" x14ac:dyDescent="0.15">
      <c r="A471"/>
    </row>
    <row r="472" spans="1:1" x14ac:dyDescent="0.15">
      <c r="A472"/>
    </row>
    <row r="473" spans="1:1" x14ac:dyDescent="0.15">
      <c r="A473"/>
    </row>
    <row r="474" spans="1:1" x14ac:dyDescent="0.15">
      <c r="A474"/>
    </row>
    <row r="475" spans="1:1" x14ac:dyDescent="0.15">
      <c r="A475"/>
    </row>
    <row r="476" spans="1:1" x14ac:dyDescent="0.15">
      <c r="A476"/>
    </row>
    <row r="477" spans="1:1" x14ac:dyDescent="0.15">
      <c r="A477"/>
    </row>
    <row r="478" spans="1:1" x14ac:dyDescent="0.15">
      <c r="A478"/>
    </row>
    <row r="479" spans="1:1" x14ac:dyDescent="0.15">
      <c r="A479"/>
    </row>
    <row r="480" spans="1:1" x14ac:dyDescent="0.15">
      <c r="A480"/>
    </row>
    <row r="481" spans="1:1" x14ac:dyDescent="0.15">
      <c r="A481"/>
    </row>
    <row r="482" spans="1:1" x14ac:dyDescent="0.15">
      <c r="A482"/>
    </row>
    <row r="483" spans="1:1" x14ac:dyDescent="0.15">
      <c r="A483"/>
    </row>
    <row r="484" spans="1:1" x14ac:dyDescent="0.15">
      <c r="A484"/>
    </row>
    <row r="485" spans="1:1" x14ac:dyDescent="0.15">
      <c r="A485"/>
    </row>
    <row r="486" spans="1:1" x14ac:dyDescent="0.15">
      <c r="A486"/>
    </row>
    <row r="487" spans="1:1" x14ac:dyDescent="0.15">
      <c r="A487"/>
    </row>
    <row r="488" spans="1:1" x14ac:dyDescent="0.15">
      <c r="A488"/>
    </row>
    <row r="489" spans="1:1" x14ac:dyDescent="0.15">
      <c r="A489"/>
    </row>
    <row r="490" spans="1:1" x14ac:dyDescent="0.15">
      <c r="A490"/>
    </row>
    <row r="491" spans="1:1" x14ac:dyDescent="0.15">
      <c r="A491"/>
    </row>
    <row r="492" spans="1:1" x14ac:dyDescent="0.15">
      <c r="A492"/>
    </row>
    <row r="493" spans="1:1" x14ac:dyDescent="0.15">
      <c r="A493"/>
    </row>
    <row r="494" spans="1:1" x14ac:dyDescent="0.15">
      <c r="A494"/>
    </row>
    <row r="495" spans="1:1" x14ac:dyDescent="0.15">
      <c r="A495"/>
    </row>
    <row r="496" spans="1:1" x14ac:dyDescent="0.15">
      <c r="A496"/>
    </row>
    <row r="497" spans="1:1" x14ac:dyDescent="0.15">
      <c r="A497"/>
    </row>
    <row r="498" spans="1:1" x14ac:dyDescent="0.15">
      <c r="A498"/>
    </row>
    <row r="499" spans="1:1" x14ac:dyDescent="0.15">
      <c r="A499"/>
    </row>
    <row r="500" spans="1:1" x14ac:dyDescent="0.15">
      <c r="A500"/>
    </row>
    <row r="501" spans="1:1" x14ac:dyDescent="0.15">
      <c r="A501"/>
    </row>
    <row r="502" spans="1:1" x14ac:dyDescent="0.15">
      <c r="A502"/>
    </row>
  </sheetData>
  <mergeCells count="4">
    <mergeCell ref="A1:F1"/>
    <mergeCell ref="A3:F3"/>
    <mergeCell ref="A6:B6"/>
    <mergeCell ref="A20:F20"/>
  </mergeCells>
  <phoneticPr fontId="1"/>
  <printOptions horizontalCentered="1"/>
  <pageMargins left="0.70866141732283461" right="0.6692913385826772" top="0.39370078740157483" bottom="0.19685039370078741" header="0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89E15-D750-4271-8B88-12DFD434C894}">
  <sheetPr>
    <tabColor rgb="FFF2EEC4"/>
  </sheetPr>
  <dimension ref="A1:F502"/>
  <sheetViews>
    <sheetView showGridLines="0" tabSelected="1" view="pageBreakPreview" zoomScaleNormal="100" zoomScaleSheetLayoutView="100" workbookViewId="0">
      <selection activeCell="G4" sqref="G4"/>
    </sheetView>
  </sheetViews>
  <sheetFormatPr defaultRowHeight="13.5" x14ac:dyDescent="0.15"/>
  <cols>
    <col min="1" max="1" width="4.375" style="82" bestFit="1" customWidth="1"/>
    <col min="2" max="2" width="59.125" customWidth="1"/>
    <col min="3" max="6" width="6" customWidth="1"/>
  </cols>
  <sheetData>
    <row r="1" spans="1:6" ht="47.65" customHeight="1" x14ac:dyDescent="0.15">
      <c r="A1" s="162" t="s">
        <v>116</v>
      </c>
      <c r="B1" s="162"/>
      <c r="C1" s="162"/>
      <c r="D1" s="162"/>
      <c r="E1" s="162"/>
      <c r="F1" s="162"/>
    </row>
    <row r="2" spans="1:6" ht="20.85" customHeight="1" x14ac:dyDescent="0.15">
      <c r="A2" s="88" t="s">
        <v>117</v>
      </c>
      <c r="B2" s="88"/>
      <c r="C2" s="88"/>
      <c r="D2" s="88"/>
      <c r="E2" s="88"/>
      <c r="F2" s="88"/>
    </row>
    <row r="3" spans="1:6" ht="20.85" customHeight="1" x14ac:dyDescent="0.15">
      <c r="A3" s="163" t="s">
        <v>77</v>
      </c>
      <c r="B3" s="164"/>
      <c r="C3" s="164"/>
      <c r="D3" s="164"/>
      <c r="E3" s="164"/>
      <c r="F3" s="164"/>
    </row>
    <row r="4" spans="1:6" ht="20.85" customHeight="1" x14ac:dyDescent="0.15">
      <c r="A4" s="110" t="s">
        <v>118</v>
      </c>
      <c r="B4" s="110"/>
      <c r="C4" s="110"/>
      <c r="D4" s="110"/>
      <c r="E4" s="110"/>
      <c r="F4" s="110"/>
    </row>
    <row r="5" spans="1:6" ht="7.5" customHeight="1" x14ac:dyDescent="0.15">
      <c r="A5" s="110"/>
      <c r="B5" s="92"/>
      <c r="C5" s="92"/>
      <c r="D5" s="92"/>
      <c r="E5" s="92"/>
      <c r="F5" s="92"/>
    </row>
    <row r="6" spans="1:6" ht="48" customHeight="1" x14ac:dyDescent="0.15">
      <c r="A6" s="168" t="s">
        <v>119</v>
      </c>
      <c r="B6" s="169"/>
      <c r="C6" s="89" t="s">
        <v>82</v>
      </c>
      <c r="D6" s="89" t="s">
        <v>71</v>
      </c>
      <c r="E6" s="89" t="s">
        <v>83</v>
      </c>
      <c r="F6" s="89" t="s">
        <v>84</v>
      </c>
    </row>
    <row r="7" spans="1:6" ht="24.4" customHeight="1" thickBot="1" x14ac:dyDescent="0.2">
      <c r="A7" s="147" t="s">
        <v>120</v>
      </c>
      <c r="B7" s="148" t="s">
        <v>121</v>
      </c>
      <c r="C7" s="90">
        <v>4</v>
      </c>
      <c r="D7" s="90">
        <v>3</v>
      </c>
      <c r="E7" s="90">
        <v>2</v>
      </c>
      <c r="F7" s="90">
        <v>1</v>
      </c>
    </row>
    <row r="8" spans="1:6" ht="45" customHeight="1" thickTop="1" x14ac:dyDescent="0.15">
      <c r="A8" s="149">
        <v>1</v>
      </c>
      <c r="B8" s="150" t="s">
        <v>122</v>
      </c>
      <c r="C8" s="149">
        <v>4</v>
      </c>
      <c r="D8" s="149">
        <v>3</v>
      </c>
      <c r="E8" s="149">
        <v>2</v>
      </c>
      <c r="F8" s="149">
        <v>1</v>
      </c>
    </row>
    <row r="9" spans="1:6" ht="45" customHeight="1" x14ac:dyDescent="0.15">
      <c r="A9" s="151">
        <v>2</v>
      </c>
      <c r="B9" s="152" t="s">
        <v>123</v>
      </c>
      <c r="C9" s="153">
        <v>4</v>
      </c>
      <c r="D9" s="153">
        <v>3</v>
      </c>
      <c r="E9" s="153">
        <v>2</v>
      </c>
      <c r="F9" s="153">
        <v>1</v>
      </c>
    </row>
    <row r="10" spans="1:6" ht="45" customHeight="1" x14ac:dyDescent="0.15">
      <c r="A10" s="149">
        <v>3</v>
      </c>
      <c r="B10" s="150" t="s">
        <v>124</v>
      </c>
      <c r="C10" s="149">
        <v>4</v>
      </c>
      <c r="D10" s="149">
        <v>3</v>
      </c>
      <c r="E10" s="149">
        <v>2</v>
      </c>
      <c r="F10" s="149">
        <v>1</v>
      </c>
    </row>
    <row r="11" spans="1:6" ht="45" customHeight="1" x14ac:dyDescent="0.15">
      <c r="A11" s="154">
        <v>4</v>
      </c>
      <c r="B11" s="103" t="s" ph="1">
        <v>100</v>
      </c>
      <c r="C11" s="155">
        <v>4</v>
      </c>
      <c r="D11" s="155">
        <v>3</v>
      </c>
      <c r="E11" s="155">
        <v>2</v>
      </c>
      <c r="F11" s="155">
        <v>1</v>
      </c>
    </row>
    <row r="12" spans="1:6" ht="45" customHeight="1" x14ac:dyDescent="0.15">
      <c r="A12" s="149">
        <v>5</v>
      </c>
      <c r="B12" s="156" t="s">
        <v>125</v>
      </c>
      <c r="C12" s="149">
        <v>4</v>
      </c>
      <c r="D12" s="149">
        <v>3</v>
      </c>
      <c r="E12" s="149">
        <v>2</v>
      </c>
      <c r="F12" s="149">
        <v>1</v>
      </c>
    </row>
    <row r="13" spans="1:6" ht="45" customHeight="1" x14ac:dyDescent="0.15">
      <c r="A13" s="151">
        <v>6</v>
      </c>
      <c r="B13" s="157" t="s">
        <v>126</v>
      </c>
      <c r="C13" s="153">
        <v>4</v>
      </c>
      <c r="D13" s="153">
        <v>3</v>
      </c>
      <c r="E13" s="153">
        <v>2</v>
      </c>
      <c r="F13" s="153">
        <v>1</v>
      </c>
    </row>
    <row r="14" spans="1:6" ht="45" customHeight="1" x14ac:dyDescent="0.15">
      <c r="A14" s="149">
        <v>7</v>
      </c>
      <c r="B14" s="158" t="s">
        <v>127</v>
      </c>
      <c r="C14" s="149">
        <v>4</v>
      </c>
      <c r="D14" s="149">
        <v>3</v>
      </c>
      <c r="E14" s="149">
        <v>2</v>
      </c>
      <c r="F14" s="149">
        <v>1</v>
      </c>
    </row>
    <row r="15" spans="1:6" ht="45" customHeight="1" x14ac:dyDescent="0.15">
      <c r="A15" s="154">
        <v>8</v>
      </c>
      <c r="B15" s="105" t="s">
        <v>128</v>
      </c>
      <c r="C15" s="155">
        <v>4</v>
      </c>
      <c r="D15" s="155">
        <v>3</v>
      </c>
      <c r="E15" s="155">
        <v>2</v>
      </c>
      <c r="F15" s="155">
        <v>1</v>
      </c>
    </row>
    <row r="16" spans="1:6" ht="45" customHeight="1" x14ac:dyDescent="0.15">
      <c r="A16" s="149">
        <v>9</v>
      </c>
      <c r="B16" s="158" t="s">
        <v>129</v>
      </c>
      <c r="C16" s="149">
        <v>4</v>
      </c>
      <c r="D16" s="149">
        <v>3</v>
      </c>
      <c r="E16" s="149">
        <v>2</v>
      </c>
      <c r="F16" s="149">
        <v>1</v>
      </c>
    </row>
    <row r="17" spans="1:6" ht="45" customHeight="1" x14ac:dyDescent="0.15">
      <c r="A17" s="151">
        <v>10</v>
      </c>
      <c r="B17" s="159" t="s">
        <v>130</v>
      </c>
      <c r="C17" s="153">
        <v>4</v>
      </c>
      <c r="D17" s="153">
        <v>3</v>
      </c>
      <c r="E17" s="153">
        <v>2</v>
      </c>
      <c r="F17" s="153">
        <v>1</v>
      </c>
    </row>
    <row r="18" spans="1:6" ht="45" customHeight="1" x14ac:dyDescent="0.15">
      <c r="A18" s="149">
        <v>11</v>
      </c>
      <c r="B18" s="160" t="s">
        <v>131</v>
      </c>
      <c r="C18" s="149">
        <v>4</v>
      </c>
      <c r="D18" s="149">
        <v>3</v>
      </c>
      <c r="E18" s="149">
        <v>2</v>
      </c>
      <c r="F18" s="149">
        <v>1</v>
      </c>
    </row>
    <row r="19" spans="1:6" ht="45" customHeight="1" x14ac:dyDescent="0.15">
      <c r="A19" s="154">
        <v>12</v>
      </c>
      <c r="B19" s="161" t="s">
        <v>132</v>
      </c>
      <c r="C19" s="155">
        <v>4</v>
      </c>
      <c r="D19" s="155">
        <v>3</v>
      </c>
      <c r="E19" s="155">
        <v>2</v>
      </c>
      <c r="F19" s="155">
        <v>1</v>
      </c>
    </row>
    <row r="20" spans="1:6" ht="24.4" customHeight="1" x14ac:dyDescent="0.15">
      <c r="A20" s="170" t="s">
        <v>133</v>
      </c>
      <c r="B20" s="170"/>
      <c r="C20" s="170"/>
      <c r="D20" s="170"/>
      <c r="E20" s="170"/>
      <c r="F20" s="170"/>
    </row>
    <row r="21" spans="1:6" x14ac:dyDescent="0.15">
      <c r="A21"/>
    </row>
    <row r="22" spans="1:6" x14ac:dyDescent="0.15">
      <c r="A22"/>
    </row>
    <row r="23" spans="1:6" x14ac:dyDescent="0.15">
      <c r="A23"/>
    </row>
    <row r="24" spans="1:6" x14ac:dyDescent="0.15">
      <c r="A24"/>
    </row>
    <row r="25" spans="1:6" x14ac:dyDescent="0.15">
      <c r="A25"/>
    </row>
    <row r="26" spans="1:6" x14ac:dyDescent="0.15">
      <c r="A26"/>
    </row>
    <row r="27" spans="1:6" x14ac:dyDescent="0.15">
      <c r="A27"/>
    </row>
    <row r="28" spans="1:6" x14ac:dyDescent="0.15">
      <c r="A28"/>
    </row>
    <row r="29" spans="1:6" x14ac:dyDescent="0.15">
      <c r="A29"/>
    </row>
    <row r="30" spans="1:6" x14ac:dyDescent="0.15">
      <c r="A30"/>
    </row>
    <row r="31" spans="1:6" x14ac:dyDescent="0.15">
      <c r="A31"/>
    </row>
    <row r="32" spans="1:6" x14ac:dyDescent="0.15">
      <c r="A32"/>
    </row>
    <row r="33" spans="1:1" x14ac:dyDescent="0.15">
      <c r="A33"/>
    </row>
    <row r="34" spans="1:1" x14ac:dyDescent="0.15">
      <c r="A34"/>
    </row>
    <row r="35" spans="1:1" x14ac:dyDescent="0.15">
      <c r="A35"/>
    </row>
    <row r="36" spans="1:1" x14ac:dyDescent="0.15">
      <c r="A36"/>
    </row>
    <row r="37" spans="1:1" x14ac:dyDescent="0.15">
      <c r="A37"/>
    </row>
    <row r="38" spans="1:1" x14ac:dyDescent="0.15">
      <c r="A38"/>
    </row>
    <row r="39" spans="1:1" x14ac:dyDescent="0.15">
      <c r="A39"/>
    </row>
    <row r="40" spans="1:1" x14ac:dyDescent="0.15">
      <c r="A40"/>
    </row>
    <row r="41" spans="1:1" x14ac:dyDescent="0.15">
      <c r="A41"/>
    </row>
    <row r="42" spans="1:1" x14ac:dyDescent="0.15">
      <c r="A42"/>
    </row>
    <row r="43" spans="1:1" x14ac:dyDescent="0.15">
      <c r="A43"/>
    </row>
    <row r="44" spans="1:1" x14ac:dyDescent="0.15">
      <c r="A44"/>
    </row>
    <row r="45" spans="1:1" x14ac:dyDescent="0.15">
      <c r="A45"/>
    </row>
    <row r="46" spans="1:1" x14ac:dyDescent="0.15">
      <c r="A46"/>
    </row>
    <row r="47" spans="1:1" x14ac:dyDescent="0.15">
      <c r="A47"/>
    </row>
    <row r="48" spans="1:1" x14ac:dyDescent="0.15">
      <c r="A48"/>
    </row>
    <row r="49" spans="1:1" x14ac:dyDescent="0.15">
      <c r="A49"/>
    </row>
    <row r="50" spans="1:1" x14ac:dyDescent="0.15">
      <c r="A50"/>
    </row>
    <row r="51" spans="1:1" x14ac:dyDescent="0.15">
      <c r="A51"/>
    </row>
    <row r="52" spans="1:1" x14ac:dyDescent="0.15">
      <c r="A52"/>
    </row>
    <row r="53" spans="1:1" x14ac:dyDescent="0.15">
      <c r="A53"/>
    </row>
    <row r="54" spans="1:1" x14ac:dyDescent="0.15">
      <c r="A54"/>
    </row>
    <row r="55" spans="1:1" x14ac:dyDescent="0.15">
      <c r="A55"/>
    </row>
    <row r="56" spans="1:1" x14ac:dyDescent="0.15">
      <c r="A56"/>
    </row>
    <row r="57" spans="1:1" x14ac:dyDescent="0.15">
      <c r="A57"/>
    </row>
    <row r="58" spans="1:1" x14ac:dyDescent="0.15">
      <c r="A58"/>
    </row>
    <row r="59" spans="1:1" x14ac:dyDescent="0.15">
      <c r="A59"/>
    </row>
    <row r="60" spans="1:1" x14ac:dyDescent="0.15">
      <c r="A60"/>
    </row>
    <row r="61" spans="1:1" x14ac:dyDescent="0.15">
      <c r="A61"/>
    </row>
    <row r="62" spans="1:1" x14ac:dyDescent="0.15">
      <c r="A62"/>
    </row>
    <row r="63" spans="1:1" x14ac:dyDescent="0.15">
      <c r="A63"/>
    </row>
    <row r="64" spans="1:1" x14ac:dyDescent="0.15">
      <c r="A64"/>
    </row>
    <row r="65" spans="1:1" x14ac:dyDescent="0.15">
      <c r="A65"/>
    </row>
    <row r="66" spans="1:1" x14ac:dyDescent="0.15">
      <c r="A66"/>
    </row>
    <row r="67" spans="1:1" x14ac:dyDescent="0.15">
      <c r="A67"/>
    </row>
    <row r="68" spans="1:1" x14ac:dyDescent="0.15">
      <c r="A68"/>
    </row>
    <row r="69" spans="1:1" x14ac:dyDescent="0.15">
      <c r="A69"/>
    </row>
    <row r="70" spans="1:1" x14ac:dyDescent="0.15">
      <c r="A70"/>
    </row>
    <row r="71" spans="1:1" x14ac:dyDescent="0.15">
      <c r="A71"/>
    </row>
    <row r="72" spans="1:1" x14ac:dyDescent="0.15">
      <c r="A72"/>
    </row>
    <row r="73" spans="1:1" x14ac:dyDescent="0.15">
      <c r="A73"/>
    </row>
    <row r="74" spans="1:1" x14ac:dyDescent="0.15">
      <c r="A74"/>
    </row>
    <row r="75" spans="1:1" x14ac:dyDescent="0.15">
      <c r="A75"/>
    </row>
    <row r="76" spans="1:1" x14ac:dyDescent="0.15">
      <c r="A76"/>
    </row>
    <row r="77" spans="1:1" x14ac:dyDescent="0.15">
      <c r="A77"/>
    </row>
    <row r="78" spans="1:1" x14ac:dyDescent="0.15">
      <c r="A78"/>
    </row>
    <row r="79" spans="1:1" x14ac:dyDescent="0.15">
      <c r="A79"/>
    </row>
    <row r="80" spans="1:1" x14ac:dyDescent="0.15">
      <c r="A80"/>
    </row>
    <row r="81" spans="1:1" x14ac:dyDescent="0.15">
      <c r="A81"/>
    </row>
    <row r="82" spans="1:1" x14ac:dyDescent="0.15">
      <c r="A82"/>
    </row>
    <row r="83" spans="1:1" x14ac:dyDescent="0.15">
      <c r="A83"/>
    </row>
    <row r="84" spans="1:1" x14ac:dyDescent="0.15">
      <c r="A84"/>
    </row>
    <row r="85" spans="1:1" x14ac:dyDescent="0.15">
      <c r="A85"/>
    </row>
    <row r="86" spans="1:1" x14ac:dyDescent="0.15">
      <c r="A86"/>
    </row>
    <row r="87" spans="1:1" x14ac:dyDescent="0.15">
      <c r="A87"/>
    </row>
    <row r="88" spans="1:1" x14ac:dyDescent="0.15">
      <c r="A88"/>
    </row>
    <row r="89" spans="1:1" x14ac:dyDescent="0.15">
      <c r="A89"/>
    </row>
    <row r="90" spans="1:1" x14ac:dyDescent="0.15">
      <c r="A90"/>
    </row>
    <row r="91" spans="1:1" x14ac:dyDescent="0.15">
      <c r="A91"/>
    </row>
    <row r="92" spans="1:1" x14ac:dyDescent="0.15">
      <c r="A92"/>
    </row>
    <row r="93" spans="1:1" x14ac:dyDescent="0.15">
      <c r="A93"/>
    </row>
    <row r="94" spans="1:1" x14ac:dyDescent="0.15">
      <c r="A94"/>
    </row>
    <row r="95" spans="1:1" x14ac:dyDescent="0.15">
      <c r="A95"/>
    </row>
    <row r="96" spans="1:1" x14ac:dyDescent="0.15">
      <c r="A96"/>
    </row>
    <row r="97" spans="1:1" x14ac:dyDescent="0.15">
      <c r="A97"/>
    </row>
    <row r="98" spans="1:1" x14ac:dyDescent="0.15">
      <c r="A98"/>
    </row>
    <row r="99" spans="1:1" x14ac:dyDescent="0.15">
      <c r="A99"/>
    </row>
    <row r="100" spans="1:1" x14ac:dyDescent="0.15">
      <c r="A100"/>
    </row>
    <row r="101" spans="1:1" x14ac:dyDescent="0.15">
      <c r="A101"/>
    </row>
    <row r="102" spans="1:1" x14ac:dyDescent="0.15">
      <c r="A102"/>
    </row>
    <row r="103" spans="1:1" x14ac:dyDescent="0.15">
      <c r="A103"/>
    </row>
    <row r="104" spans="1:1" x14ac:dyDescent="0.15">
      <c r="A104"/>
    </row>
    <row r="105" spans="1:1" x14ac:dyDescent="0.15">
      <c r="A105"/>
    </row>
    <row r="106" spans="1:1" x14ac:dyDescent="0.15">
      <c r="A106"/>
    </row>
    <row r="107" spans="1:1" x14ac:dyDescent="0.15">
      <c r="A107"/>
    </row>
    <row r="108" spans="1:1" x14ac:dyDescent="0.15">
      <c r="A108"/>
    </row>
    <row r="109" spans="1:1" x14ac:dyDescent="0.15">
      <c r="A109"/>
    </row>
    <row r="110" spans="1:1" x14ac:dyDescent="0.15">
      <c r="A110"/>
    </row>
    <row r="111" spans="1:1" x14ac:dyDescent="0.15">
      <c r="A111"/>
    </row>
    <row r="112" spans="1:1" x14ac:dyDescent="0.15">
      <c r="A112"/>
    </row>
    <row r="113" spans="1:1" x14ac:dyDescent="0.15">
      <c r="A113"/>
    </row>
    <row r="114" spans="1:1" x14ac:dyDescent="0.15">
      <c r="A114"/>
    </row>
    <row r="115" spans="1:1" x14ac:dyDescent="0.15">
      <c r="A115"/>
    </row>
    <row r="116" spans="1:1" x14ac:dyDescent="0.15">
      <c r="A116"/>
    </row>
    <row r="117" spans="1:1" x14ac:dyDescent="0.15">
      <c r="A117"/>
    </row>
    <row r="118" spans="1:1" x14ac:dyDescent="0.15">
      <c r="A118"/>
    </row>
    <row r="119" spans="1:1" x14ac:dyDescent="0.15">
      <c r="A119"/>
    </row>
    <row r="120" spans="1:1" x14ac:dyDescent="0.15">
      <c r="A120"/>
    </row>
    <row r="121" spans="1:1" x14ac:dyDescent="0.15">
      <c r="A121"/>
    </row>
    <row r="122" spans="1:1" x14ac:dyDescent="0.15">
      <c r="A122"/>
    </row>
    <row r="123" spans="1:1" x14ac:dyDescent="0.15">
      <c r="A123"/>
    </row>
    <row r="124" spans="1:1" x14ac:dyDescent="0.15">
      <c r="A124"/>
    </row>
    <row r="125" spans="1:1" x14ac:dyDescent="0.15">
      <c r="A125"/>
    </row>
    <row r="126" spans="1:1" x14ac:dyDescent="0.15">
      <c r="A126"/>
    </row>
    <row r="127" spans="1:1" x14ac:dyDescent="0.15">
      <c r="A127"/>
    </row>
    <row r="128" spans="1:1" x14ac:dyDescent="0.15">
      <c r="A128"/>
    </row>
    <row r="129" spans="1:1" x14ac:dyDescent="0.15">
      <c r="A129"/>
    </row>
    <row r="130" spans="1:1" x14ac:dyDescent="0.15">
      <c r="A130"/>
    </row>
    <row r="131" spans="1:1" x14ac:dyDescent="0.15">
      <c r="A131"/>
    </row>
    <row r="132" spans="1:1" x14ac:dyDescent="0.15">
      <c r="A132"/>
    </row>
    <row r="133" spans="1:1" x14ac:dyDescent="0.15">
      <c r="A133"/>
    </row>
    <row r="134" spans="1:1" x14ac:dyDescent="0.15">
      <c r="A134"/>
    </row>
    <row r="135" spans="1:1" x14ac:dyDescent="0.15">
      <c r="A135"/>
    </row>
    <row r="136" spans="1:1" x14ac:dyDescent="0.15">
      <c r="A136"/>
    </row>
    <row r="137" spans="1:1" x14ac:dyDescent="0.15">
      <c r="A137"/>
    </row>
    <row r="138" spans="1:1" x14ac:dyDescent="0.15">
      <c r="A138"/>
    </row>
    <row r="139" spans="1:1" x14ac:dyDescent="0.15">
      <c r="A139"/>
    </row>
    <row r="140" spans="1:1" x14ac:dyDescent="0.15">
      <c r="A140"/>
    </row>
    <row r="141" spans="1:1" x14ac:dyDescent="0.15">
      <c r="A141"/>
    </row>
    <row r="142" spans="1:1" x14ac:dyDescent="0.15">
      <c r="A142"/>
    </row>
    <row r="143" spans="1:1" x14ac:dyDescent="0.15">
      <c r="A143"/>
    </row>
    <row r="144" spans="1:1" x14ac:dyDescent="0.15">
      <c r="A144"/>
    </row>
    <row r="145" spans="1:1" x14ac:dyDescent="0.15">
      <c r="A145"/>
    </row>
    <row r="146" spans="1:1" x14ac:dyDescent="0.15">
      <c r="A146"/>
    </row>
    <row r="147" spans="1:1" x14ac:dyDescent="0.15">
      <c r="A147"/>
    </row>
    <row r="148" spans="1:1" x14ac:dyDescent="0.15">
      <c r="A148"/>
    </row>
    <row r="149" spans="1:1" x14ac:dyDescent="0.15">
      <c r="A149"/>
    </row>
    <row r="150" spans="1:1" x14ac:dyDescent="0.15">
      <c r="A150"/>
    </row>
    <row r="151" spans="1:1" x14ac:dyDescent="0.15">
      <c r="A151"/>
    </row>
    <row r="152" spans="1:1" x14ac:dyDescent="0.15">
      <c r="A152"/>
    </row>
    <row r="153" spans="1:1" x14ac:dyDescent="0.15">
      <c r="A153"/>
    </row>
    <row r="154" spans="1:1" x14ac:dyDescent="0.15">
      <c r="A154"/>
    </row>
    <row r="155" spans="1:1" x14ac:dyDescent="0.15">
      <c r="A155"/>
    </row>
    <row r="156" spans="1:1" x14ac:dyDescent="0.15">
      <c r="A156"/>
    </row>
    <row r="157" spans="1:1" x14ac:dyDescent="0.15">
      <c r="A157"/>
    </row>
    <row r="158" spans="1:1" x14ac:dyDescent="0.15">
      <c r="A158"/>
    </row>
    <row r="159" spans="1:1" x14ac:dyDescent="0.15">
      <c r="A159"/>
    </row>
    <row r="160" spans="1:1" x14ac:dyDescent="0.15">
      <c r="A160"/>
    </row>
    <row r="161" spans="1:1" x14ac:dyDescent="0.15">
      <c r="A161"/>
    </row>
    <row r="162" spans="1:1" x14ac:dyDescent="0.15">
      <c r="A162"/>
    </row>
    <row r="163" spans="1:1" x14ac:dyDescent="0.15">
      <c r="A163"/>
    </row>
    <row r="164" spans="1:1" x14ac:dyDescent="0.15">
      <c r="A164"/>
    </row>
    <row r="165" spans="1:1" x14ac:dyDescent="0.15">
      <c r="A165"/>
    </row>
    <row r="166" spans="1:1" x14ac:dyDescent="0.15">
      <c r="A166"/>
    </row>
    <row r="167" spans="1:1" x14ac:dyDescent="0.15">
      <c r="A167"/>
    </row>
    <row r="168" spans="1:1" x14ac:dyDescent="0.15">
      <c r="A168"/>
    </row>
    <row r="169" spans="1:1" x14ac:dyDescent="0.15">
      <c r="A169"/>
    </row>
    <row r="170" spans="1:1" x14ac:dyDescent="0.15">
      <c r="A170"/>
    </row>
    <row r="171" spans="1:1" x14ac:dyDescent="0.15">
      <c r="A171"/>
    </row>
    <row r="172" spans="1:1" x14ac:dyDescent="0.15">
      <c r="A172"/>
    </row>
    <row r="173" spans="1:1" x14ac:dyDescent="0.15">
      <c r="A173"/>
    </row>
    <row r="174" spans="1:1" x14ac:dyDescent="0.15">
      <c r="A174"/>
    </row>
    <row r="175" spans="1:1" x14ac:dyDescent="0.15">
      <c r="A175"/>
    </row>
    <row r="176" spans="1:1" x14ac:dyDescent="0.15">
      <c r="A176"/>
    </row>
    <row r="177" spans="1:1" x14ac:dyDescent="0.15">
      <c r="A177"/>
    </row>
    <row r="178" spans="1:1" x14ac:dyDescent="0.15">
      <c r="A178"/>
    </row>
    <row r="179" spans="1:1" x14ac:dyDescent="0.15">
      <c r="A179"/>
    </row>
    <row r="180" spans="1:1" x14ac:dyDescent="0.15">
      <c r="A180"/>
    </row>
    <row r="181" spans="1:1" x14ac:dyDescent="0.15">
      <c r="A181"/>
    </row>
    <row r="182" spans="1:1" x14ac:dyDescent="0.15">
      <c r="A182"/>
    </row>
    <row r="183" spans="1:1" x14ac:dyDescent="0.15">
      <c r="A183"/>
    </row>
    <row r="184" spans="1:1" x14ac:dyDescent="0.15">
      <c r="A184"/>
    </row>
    <row r="185" spans="1:1" x14ac:dyDescent="0.15">
      <c r="A185"/>
    </row>
    <row r="186" spans="1:1" x14ac:dyDescent="0.15">
      <c r="A186"/>
    </row>
    <row r="187" spans="1:1" x14ac:dyDescent="0.15">
      <c r="A187"/>
    </row>
    <row r="188" spans="1:1" x14ac:dyDescent="0.15">
      <c r="A188"/>
    </row>
    <row r="189" spans="1:1" x14ac:dyDescent="0.15">
      <c r="A189"/>
    </row>
    <row r="190" spans="1:1" x14ac:dyDescent="0.15">
      <c r="A190"/>
    </row>
    <row r="191" spans="1:1" x14ac:dyDescent="0.15">
      <c r="A191"/>
    </row>
    <row r="192" spans="1:1" x14ac:dyDescent="0.15">
      <c r="A192"/>
    </row>
    <row r="193" spans="1:1" x14ac:dyDescent="0.15">
      <c r="A193"/>
    </row>
    <row r="194" spans="1:1" x14ac:dyDescent="0.15">
      <c r="A194"/>
    </row>
    <row r="195" spans="1:1" x14ac:dyDescent="0.15">
      <c r="A195"/>
    </row>
    <row r="196" spans="1:1" x14ac:dyDescent="0.15">
      <c r="A196"/>
    </row>
    <row r="197" spans="1:1" x14ac:dyDescent="0.15">
      <c r="A197"/>
    </row>
    <row r="198" spans="1:1" x14ac:dyDescent="0.15">
      <c r="A198"/>
    </row>
    <row r="199" spans="1:1" x14ac:dyDescent="0.15">
      <c r="A199"/>
    </row>
    <row r="200" spans="1:1" x14ac:dyDescent="0.15">
      <c r="A200"/>
    </row>
    <row r="201" spans="1:1" x14ac:dyDescent="0.15">
      <c r="A201"/>
    </row>
    <row r="202" spans="1:1" x14ac:dyDescent="0.15">
      <c r="A202"/>
    </row>
    <row r="203" spans="1:1" x14ac:dyDescent="0.15">
      <c r="A203"/>
    </row>
    <row r="204" spans="1:1" x14ac:dyDescent="0.15">
      <c r="A204"/>
    </row>
    <row r="205" spans="1:1" x14ac:dyDescent="0.15">
      <c r="A205"/>
    </row>
    <row r="206" spans="1:1" x14ac:dyDescent="0.15">
      <c r="A206"/>
    </row>
    <row r="207" spans="1:1" x14ac:dyDescent="0.15">
      <c r="A207"/>
    </row>
    <row r="208" spans="1:1" x14ac:dyDescent="0.15">
      <c r="A208"/>
    </row>
    <row r="209" spans="1:1" x14ac:dyDescent="0.15">
      <c r="A209"/>
    </row>
    <row r="210" spans="1:1" x14ac:dyDescent="0.15">
      <c r="A210"/>
    </row>
    <row r="211" spans="1:1" x14ac:dyDescent="0.15">
      <c r="A211"/>
    </row>
    <row r="212" spans="1:1" x14ac:dyDescent="0.15">
      <c r="A212"/>
    </row>
    <row r="213" spans="1:1" x14ac:dyDescent="0.15">
      <c r="A213"/>
    </row>
    <row r="214" spans="1:1" x14ac:dyDescent="0.15">
      <c r="A214"/>
    </row>
    <row r="215" spans="1:1" x14ac:dyDescent="0.15">
      <c r="A215"/>
    </row>
    <row r="216" spans="1:1" x14ac:dyDescent="0.15">
      <c r="A216"/>
    </row>
    <row r="217" spans="1:1" x14ac:dyDescent="0.15">
      <c r="A217"/>
    </row>
    <row r="218" spans="1:1" x14ac:dyDescent="0.15">
      <c r="A218"/>
    </row>
    <row r="219" spans="1:1" x14ac:dyDescent="0.15">
      <c r="A219"/>
    </row>
    <row r="220" spans="1:1" x14ac:dyDescent="0.15">
      <c r="A220"/>
    </row>
    <row r="221" spans="1:1" x14ac:dyDescent="0.15">
      <c r="A221"/>
    </row>
    <row r="222" spans="1:1" x14ac:dyDescent="0.15">
      <c r="A222"/>
    </row>
    <row r="223" spans="1:1" x14ac:dyDescent="0.15">
      <c r="A223"/>
    </row>
    <row r="224" spans="1:1" x14ac:dyDescent="0.15">
      <c r="A224"/>
    </row>
    <row r="225" spans="1:1" x14ac:dyDescent="0.15">
      <c r="A225"/>
    </row>
    <row r="226" spans="1:1" x14ac:dyDescent="0.15">
      <c r="A226"/>
    </row>
    <row r="227" spans="1:1" x14ac:dyDescent="0.15">
      <c r="A227"/>
    </row>
    <row r="228" spans="1:1" x14ac:dyDescent="0.15">
      <c r="A228"/>
    </row>
    <row r="229" spans="1:1" x14ac:dyDescent="0.15">
      <c r="A229"/>
    </row>
    <row r="230" spans="1:1" x14ac:dyDescent="0.15">
      <c r="A230"/>
    </row>
    <row r="231" spans="1:1" x14ac:dyDescent="0.15">
      <c r="A231"/>
    </row>
    <row r="232" spans="1:1" x14ac:dyDescent="0.15">
      <c r="A232"/>
    </row>
    <row r="233" spans="1:1" x14ac:dyDescent="0.15">
      <c r="A233"/>
    </row>
    <row r="234" spans="1:1" x14ac:dyDescent="0.15">
      <c r="A234"/>
    </row>
    <row r="235" spans="1:1" x14ac:dyDescent="0.15">
      <c r="A235"/>
    </row>
    <row r="236" spans="1:1" x14ac:dyDescent="0.15">
      <c r="A236"/>
    </row>
    <row r="237" spans="1:1" x14ac:dyDescent="0.15">
      <c r="A237"/>
    </row>
    <row r="238" spans="1:1" x14ac:dyDescent="0.15">
      <c r="A238"/>
    </row>
    <row r="239" spans="1:1" x14ac:dyDescent="0.15">
      <c r="A239"/>
    </row>
    <row r="240" spans="1:1" x14ac:dyDescent="0.15">
      <c r="A240"/>
    </row>
    <row r="241" spans="1:1" x14ac:dyDescent="0.15">
      <c r="A241"/>
    </row>
    <row r="242" spans="1:1" x14ac:dyDescent="0.15">
      <c r="A242"/>
    </row>
    <row r="243" spans="1:1" x14ac:dyDescent="0.15">
      <c r="A243"/>
    </row>
    <row r="244" spans="1:1" x14ac:dyDescent="0.15">
      <c r="A244"/>
    </row>
    <row r="245" spans="1:1" x14ac:dyDescent="0.15">
      <c r="A245"/>
    </row>
    <row r="246" spans="1:1" x14ac:dyDescent="0.15">
      <c r="A246"/>
    </row>
    <row r="247" spans="1:1" x14ac:dyDescent="0.15">
      <c r="A247"/>
    </row>
    <row r="248" spans="1:1" x14ac:dyDescent="0.15">
      <c r="A248"/>
    </row>
    <row r="249" spans="1:1" x14ac:dyDescent="0.15">
      <c r="A249"/>
    </row>
    <row r="250" spans="1:1" x14ac:dyDescent="0.15">
      <c r="A250"/>
    </row>
    <row r="251" spans="1:1" x14ac:dyDescent="0.15">
      <c r="A251"/>
    </row>
    <row r="252" spans="1:1" x14ac:dyDescent="0.15">
      <c r="A252"/>
    </row>
    <row r="253" spans="1:1" x14ac:dyDescent="0.15">
      <c r="A253"/>
    </row>
    <row r="254" spans="1:1" x14ac:dyDescent="0.15">
      <c r="A254"/>
    </row>
    <row r="255" spans="1:1" x14ac:dyDescent="0.15">
      <c r="A255"/>
    </row>
    <row r="256" spans="1:1" x14ac:dyDescent="0.15">
      <c r="A256"/>
    </row>
    <row r="257" spans="1:1" x14ac:dyDescent="0.15">
      <c r="A257"/>
    </row>
    <row r="258" spans="1:1" x14ac:dyDescent="0.15">
      <c r="A258"/>
    </row>
    <row r="259" spans="1:1" x14ac:dyDescent="0.15">
      <c r="A259"/>
    </row>
    <row r="260" spans="1:1" x14ac:dyDescent="0.15">
      <c r="A260"/>
    </row>
    <row r="261" spans="1:1" x14ac:dyDescent="0.15">
      <c r="A261"/>
    </row>
    <row r="262" spans="1:1" x14ac:dyDescent="0.15">
      <c r="A262"/>
    </row>
    <row r="263" spans="1:1" x14ac:dyDescent="0.15">
      <c r="A263"/>
    </row>
    <row r="264" spans="1:1" x14ac:dyDescent="0.15">
      <c r="A264"/>
    </row>
    <row r="265" spans="1:1" x14ac:dyDescent="0.15">
      <c r="A265"/>
    </row>
    <row r="266" spans="1:1" x14ac:dyDescent="0.15">
      <c r="A266"/>
    </row>
    <row r="267" spans="1:1" x14ac:dyDescent="0.15">
      <c r="A267"/>
    </row>
    <row r="268" spans="1:1" x14ac:dyDescent="0.15">
      <c r="A268"/>
    </row>
    <row r="269" spans="1:1" x14ac:dyDescent="0.15">
      <c r="A269"/>
    </row>
    <row r="270" spans="1:1" x14ac:dyDescent="0.15">
      <c r="A270"/>
    </row>
    <row r="271" spans="1:1" x14ac:dyDescent="0.15">
      <c r="A271"/>
    </row>
    <row r="272" spans="1:1" x14ac:dyDescent="0.15">
      <c r="A272"/>
    </row>
    <row r="273" spans="1:1" x14ac:dyDescent="0.15">
      <c r="A273"/>
    </row>
    <row r="274" spans="1:1" x14ac:dyDescent="0.15">
      <c r="A274"/>
    </row>
    <row r="275" spans="1:1" x14ac:dyDescent="0.15">
      <c r="A275"/>
    </row>
    <row r="276" spans="1:1" x14ac:dyDescent="0.15">
      <c r="A276"/>
    </row>
    <row r="277" spans="1:1" x14ac:dyDescent="0.15">
      <c r="A277"/>
    </row>
    <row r="278" spans="1:1" x14ac:dyDescent="0.15">
      <c r="A278"/>
    </row>
    <row r="279" spans="1:1" x14ac:dyDescent="0.15">
      <c r="A279"/>
    </row>
    <row r="280" spans="1:1" x14ac:dyDescent="0.15">
      <c r="A280"/>
    </row>
    <row r="281" spans="1:1" x14ac:dyDescent="0.15">
      <c r="A281"/>
    </row>
    <row r="282" spans="1:1" x14ac:dyDescent="0.15">
      <c r="A282"/>
    </row>
    <row r="283" spans="1:1" x14ac:dyDescent="0.15">
      <c r="A283"/>
    </row>
    <row r="284" spans="1:1" x14ac:dyDescent="0.15">
      <c r="A284"/>
    </row>
    <row r="285" spans="1:1" x14ac:dyDescent="0.15">
      <c r="A285"/>
    </row>
    <row r="286" spans="1:1" x14ac:dyDescent="0.15">
      <c r="A286"/>
    </row>
    <row r="287" spans="1:1" x14ac:dyDescent="0.15">
      <c r="A287"/>
    </row>
    <row r="288" spans="1:1" x14ac:dyDescent="0.15">
      <c r="A288"/>
    </row>
    <row r="289" spans="1:1" x14ac:dyDescent="0.15">
      <c r="A289"/>
    </row>
    <row r="290" spans="1:1" x14ac:dyDescent="0.15">
      <c r="A290"/>
    </row>
    <row r="291" spans="1:1" x14ac:dyDescent="0.15">
      <c r="A291"/>
    </row>
    <row r="292" spans="1:1" x14ac:dyDescent="0.15">
      <c r="A292"/>
    </row>
    <row r="293" spans="1:1" x14ac:dyDescent="0.15">
      <c r="A293"/>
    </row>
    <row r="294" spans="1:1" x14ac:dyDescent="0.15">
      <c r="A294"/>
    </row>
    <row r="295" spans="1:1" x14ac:dyDescent="0.15">
      <c r="A295"/>
    </row>
    <row r="296" spans="1:1" x14ac:dyDescent="0.15">
      <c r="A296"/>
    </row>
    <row r="297" spans="1:1" x14ac:dyDescent="0.15">
      <c r="A297"/>
    </row>
    <row r="298" spans="1:1" x14ac:dyDescent="0.15">
      <c r="A298"/>
    </row>
    <row r="299" spans="1:1" x14ac:dyDescent="0.15">
      <c r="A299"/>
    </row>
    <row r="300" spans="1:1" x14ac:dyDescent="0.15">
      <c r="A300"/>
    </row>
    <row r="301" spans="1:1" x14ac:dyDescent="0.15">
      <c r="A301"/>
    </row>
    <row r="302" spans="1:1" x14ac:dyDescent="0.15">
      <c r="A302"/>
    </row>
    <row r="303" spans="1:1" x14ac:dyDescent="0.15">
      <c r="A303"/>
    </row>
    <row r="304" spans="1:1" x14ac:dyDescent="0.15">
      <c r="A304"/>
    </row>
    <row r="305" spans="1:1" x14ac:dyDescent="0.15">
      <c r="A305"/>
    </row>
    <row r="306" spans="1:1" x14ac:dyDescent="0.15">
      <c r="A306"/>
    </row>
    <row r="307" spans="1:1" x14ac:dyDescent="0.15">
      <c r="A307"/>
    </row>
    <row r="308" spans="1:1" x14ac:dyDescent="0.15">
      <c r="A308"/>
    </row>
    <row r="309" spans="1:1" x14ac:dyDescent="0.15">
      <c r="A309"/>
    </row>
    <row r="310" spans="1:1" x14ac:dyDescent="0.15">
      <c r="A310"/>
    </row>
    <row r="311" spans="1:1" x14ac:dyDescent="0.15">
      <c r="A311"/>
    </row>
    <row r="312" spans="1:1" x14ac:dyDescent="0.15">
      <c r="A312"/>
    </row>
    <row r="313" spans="1:1" x14ac:dyDescent="0.15">
      <c r="A313"/>
    </row>
    <row r="314" spans="1:1" x14ac:dyDescent="0.15">
      <c r="A314"/>
    </row>
    <row r="315" spans="1:1" x14ac:dyDescent="0.15">
      <c r="A315"/>
    </row>
    <row r="316" spans="1:1" x14ac:dyDescent="0.15">
      <c r="A316"/>
    </row>
    <row r="317" spans="1:1" x14ac:dyDescent="0.15">
      <c r="A317"/>
    </row>
    <row r="318" spans="1:1" x14ac:dyDescent="0.15">
      <c r="A318"/>
    </row>
    <row r="319" spans="1:1" x14ac:dyDescent="0.15">
      <c r="A319"/>
    </row>
    <row r="320" spans="1:1" x14ac:dyDescent="0.15">
      <c r="A320"/>
    </row>
    <row r="321" spans="1:1" x14ac:dyDescent="0.15">
      <c r="A321"/>
    </row>
    <row r="322" spans="1:1" x14ac:dyDescent="0.15">
      <c r="A322"/>
    </row>
    <row r="323" spans="1:1" x14ac:dyDescent="0.15">
      <c r="A323"/>
    </row>
    <row r="324" spans="1:1" x14ac:dyDescent="0.15">
      <c r="A324"/>
    </row>
    <row r="325" spans="1:1" x14ac:dyDescent="0.15">
      <c r="A325"/>
    </row>
    <row r="326" spans="1:1" x14ac:dyDescent="0.15">
      <c r="A326"/>
    </row>
    <row r="327" spans="1:1" x14ac:dyDescent="0.15">
      <c r="A327"/>
    </row>
    <row r="328" spans="1:1" x14ac:dyDescent="0.15">
      <c r="A328"/>
    </row>
    <row r="329" spans="1:1" x14ac:dyDescent="0.15">
      <c r="A329"/>
    </row>
    <row r="330" spans="1:1" x14ac:dyDescent="0.15">
      <c r="A330"/>
    </row>
    <row r="331" spans="1:1" x14ac:dyDescent="0.15">
      <c r="A331"/>
    </row>
    <row r="332" spans="1:1" x14ac:dyDescent="0.15">
      <c r="A332"/>
    </row>
    <row r="333" spans="1:1" x14ac:dyDescent="0.15">
      <c r="A333"/>
    </row>
    <row r="334" spans="1:1" x14ac:dyDescent="0.15">
      <c r="A334"/>
    </row>
    <row r="335" spans="1:1" x14ac:dyDescent="0.15">
      <c r="A335"/>
    </row>
    <row r="336" spans="1:1" x14ac:dyDescent="0.15">
      <c r="A336"/>
    </row>
    <row r="337" spans="1:1" x14ac:dyDescent="0.15">
      <c r="A337"/>
    </row>
    <row r="338" spans="1:1" x14ac:dyDescent="0.15">
      <c r="A338"/>
    </row>
    <row r="339" spans="1:1" x14ac:dyDescent="0.15">
      <c r="A339"/>
    </row>
    <row r="340" spans="1:1" x14ac:dyDescent="0.15">
      <c r="A340"/>
    </row>
    <row r="341" spans="1:1" x14ac:dyDescent="0.15">
      <c r="A341"/>
    </row>
    <row r="342" spans="1:1" x14ac:dyDescent="0.15">
      <c r="A342"/>
    </row>
    <row r="343" spans="1:1" x14ac:dyDescent="0.15">
      <c r="A343"/>
    </row>
    <row r="344" spans="1:1" x14ac:dyDescent="0.15">
      <c r="A344"/>
    </row>
    <row r="345" spans="1:1" x14ac:dyDescent="0.15">
      <c r="A345"/>
    </row>
    <row r="346" spans="1:1" x14ac:dyDescent="0.15">
      <c r="A346"/>
    </row>
    <row r="347" spans="1:1" x14ac:dyDescent="0.15">
      <c r="A347"/>
    </row>
    <row r="348" spans="1:1" x14ac:dyDescent="0.15">
      <c r="A348"/>
    </row>
    <row r="349" spans="1:1" x14ac:dyDescent="0.15">
      <c r="A349"/>
    </row>
    <row r="350" spans="1:1" x14ac:dyDescent="0.15">
      <c r="A350"/>
    </row>
    <row r="351" spans="1:1" x14ac:dyDescent="0.15">
      <c r="A351"/>
    </row>
    <row r="352" spans="1:1" x14ac:dyDescent="0.15">
      <c r="A352"/>
    </row>
    <row r="353" spans="1:1" x14ac:dyDescent="0.15">
      <c r="A353"/>
    </row>
    <row r="354" spans="1:1" x14ac:dyDescent="0.15">
      <c r="A354"/>
    </row>
    <row r="355" spans="1:1" x14ac:dyDescent="0.15">
      <c r="A355"/>
    </row>
    <row r="356" spans="1:1" x14ac:dyDescent="0.15">
      <c r="A356"/>
    </row>
    <row r="357" spans="1:1" x14ac:dyDescent="0.15">
      <c r="A357"/>
    </row>
    <row r="358" spans="1:1" x14ac:dyDescent="0.15">
      <c r="A358"/>
    </row>
    <row r="359" spans="1:1" x14ac:dyDescent="0.15">
      <c r="A359"/>
    </row>
    <row r="360" spans="1:1" x14ac:dyDescent="0.15">
      <c r="A360"/>
    </row>
    <row r="361" spans="1:1" x14ac:dyDescent="0.15">
      <c r="A361"/>
    </row>
    <row r="362" spans="1:1" x14ac:dyDescent="0.15">
      <c r="A362"/>
    </row>
    <row r="363" spans="1:1" x14ac:dyDescent="0.15">
      <c r="A363"/>
    </row>
    <row r="364" spans="1:1" x14ac:dyDescent="0.15">
      <c r="A364"/>
    </row>
    <row r="365" spans="1:1" x14ac:dyDescent="0.15">
      <c r="A365"/>
    </row>
    <row r="366" spans="1:1" x14ac:dyDescent="0.15">
      <c r="A366"/>
    </row>
    <row r="367" spans="1:1" x14ac:dyDescent="0.15">
      <c r="A367"/>
    </row>
    <row r="368" spans="1:1" x14ac:dyDescent="0.15">
      <c r="A368"/>
    </row>
    <row r="369" spans="1:1" x14ac:dyDescent="0.15">
      <c r="A369"/>
    </row>
    <row r="370" spans="1:1" x14ac:dyDescent="0.15">
      <c r="A370"/>
    </row>
    <row r="371" spans="1:1" x14ac:dyDescent="0.15">
      <c r="A371"/>
    </row>
    <row r="372" spans="1:1" x14ac:dyDescent="0.15">
      <c r="A372"/>
    </row>
    <row r="373" spans="1:1" x14ac:dyDescent="0.15">
      <c r="A373"/>
    </row>
    <row r="374" spans="1:1" x14ac:dyDescent="0.15">
      <c r="A374"/>
    </row>
    <row r="375" spans="1:1" x14ac:dyDescent="0.15">
      <c r="A375"/>
    </row>
    <row r="376" spans="1:1" x14ac:dyDescent="0.15">
      <c r="A376"/>
    </row>
    <row r="377" spans="1:1" x14ac:dyDescent="0.15">
      <c r="A377"/>
    </row>
    <row r="378" spans="1:1" x14ac:dyDescent="0.15">
      <c r="A378"/>
    </row>
    <row r="379" spans="1:1" x14ac:dyDescent="0.15">
      <c r="A379"/>
    </row>
    <row r="380" spans="1:1" x14ac:dyDescent="0.15">
      <c r="A380"/>
    </row>
    <row r="381" spans="1:1" x14ac:dyDescent="0.15">
      <c r="A381"/>
    </row>
    <row r="382" spans="1:1" x14ac:dyDescent="0.15">
      <c r="A382"/>
    </row>
    <row r="383" spans="1:1" x14ac:dyDescent="0.15">
      <c r="A383"/>
    </row>
    <row r="384" spans="1:1" x14ac:dyDescent="0.15">
      <c r="A384"/>
    </row>
    <row r="385" spans="1:1" x14ac:dyDescent="0.15">
      <c r="A385"/>
    </row>
    <row r="386" spans="1:1" x14ac:dyDescent="0.15">
      <c r="A386"/>
    </row>
    <row r="387" spans="1:1" x14ac:dyDescent="0.15">
      <c r="A387"/>
    </row>
    <row r="388" spans="1:1" x14ac:dyDescent="0.15">
      <c r="A388"/>
    </row>
    <row r="389" spans="1:1" x14ac:dyDescent="0.15">
      <c r="A389"/>
    </row>
    <row r="390" spans="1:1" x14ac:dyDescent="0.15">
      <c r="A390"/>
    </row>
    <row r="391" spans="1:1" x14ac:dyDescent="0.15">
      <c r="A391"/>
    </row>
    <row r="392" spans="1:1" x14ac:dyDescent="0.15">
      <c r="A392"/>
    </row>
    <row r="393" spans="1:1" x14ac:dyDescent="0.15">
      <c r="A393"/>
    </row>
    <row r="394" spans="1:1" x14ac:dyDescent="0.15">
      <c r="A394"/>
    </row>
    <row r="395" spans="1:1" x14ac:dyDescent="0.15">
      <c r="A395"/>
    </row>
    <row r="396" spans="1:1" x14ac:dyDescent="0.15">
      <c r="A396"/>
    </row>
    <row r="397" spans="1:1" x14ac:dyDescent="0.15">
      <c r="A397"/>
    </row>
    <row r="398" spans="1:1" x14ac:dyDescent="0.15">
      <c r="A398"/>
    </row>
    <row r="399" spans="1:1" x14ac:dyDescent="0.15">
      <c r="A399"/>
    </row>
    <row r="400" spans="1:1" x14ac:dyDescent="0.15">
      <c r="A400"/>
    </row>
    <row r="401" spans="1:1" x14ac:dyDescent="0.15">
      <c r="A401"/>
    </row>
    <row r="402" spans="1:1" x14ac:dyDescent="0.15">
      <c r="A402"/>
    </row>
    <row r="403" spans="1:1" x14ac:dyDescent="0.15">
      <c r="A403"/>
    </row>
    <row r="404" spans="1:1" x14ac:dyDescent="0.15">
      <c r="A404"/>
    </row>
    <row r="405" spans="1:1" x14ac:dyDescent="0.15">
      <c r="A405"/>
    </row>
    <row r="406" spans="1:1" x14ac:dyDescent="0.15">
      <c r="A406"/>
    </row>
    <row r="407" spans="1:1" x14ac:dyDescent="0.15">
      <c r="A407"/>
    </row>
    <row r="408" spans="1:1" x14ac:dyDescent="0.15">
      <c r="A408"/>
    </row>
    <row r="409" spans="1:1" x14ac:dyDescent="0.15">
      <c r="A409"/>
    </row>
    <row r="410" spans="1:1" x14ac:dyDescent="0.15">
      <c r="A410"/>
    </row>
    <row r="411" spans="1:1" x14ac:dyDescent="0.15">
      <c r="A411"/>
    </row>
    <row r="412" spans="1:1" x14ac:dyDescent="0.15">
      <c r="A412"/>
    </row>
    <row r="413" spans="1:1" x14ac:dyDescent="0.15">
      <c r="A413"/>
    </row>
    <row r="414" spans="1:1" x14ac:dyDescent="0.15">
      <c r="A414"/>
    </row>
    <row r="415" spans="1:1" x14ac:dyDescent="0.15">
      <c r="A415"/>
    </row>
    <row r="416" spans="1:1" x14ac:dyDescent="0.15">
      <c r="A416"/>
    </row>
    <row r="417" spans="1:1" x14ac:dyDescent="0.15">
      <c r="A417"/>
    </row>
    <row r="418" spans="1:1" x14ac:dyDescent="0.15">
      <c r="A418"/>
    </row>
    <row r="419" spans="1:1" x14ac:dyDescent="0.15">
      <c r="A419"/>
    </row>
    <row r="420" spans="1:1" x14ac:dyDescent="0.15">
      <c r="A420"/>
    </row>
    <row r="421" spans="1:1" x14ac:dyDescent="0.15">
      <c r="A421"/>
    </row>
    <row r="422" spans="1:1" x14ac:dyDescent="0.15">
      <c r="A422"/>
    </row>
    <row r="423" spans="1:1" x14ac:dyDescent="0.15">
      <c r="A423"/>
    </row>
    <row r="424" spans="1:1" x14ac:dyDescent="0.15">
      <c r="A424"/>
    </row>
    <row r="425" spans="1:1" x14ac:dyDescent="0.15">
      <c r="A425"/>
    </row>
    <row r="426" spans="1:1" x14ac:dyDescent="0.15">
      <c r="A426"/>
    </row>
    <row r="427" spans="1:1" x14ac:dyDescent="0.15">
      <c r="A427"/>
    </row>
    <row r="428" spans="1:1" x14ac:dyDescent="0.15">
      <c r="A428"/>
    </row>
    <row r="429" spans="1:1" x14ac:dyDescent="0.15">
      <c r="A429"/>
    </row>
    <row r="430" spans="1:1" x14ac:dyDescent="0.15">
      <c r="A430"/>
    </row>
    <row r="431" spans="1:1" x14ac:dyDescent="0.15">
      <c r="A431"/>
    </row>
    <row r="432" spans="1:1" x14ac:dyDescent="0.15">
      <c r="A432"/>
    </row>
    <row r="433" spans="1:1" x14ac:dyDescent="0.15">
      <c r="A433"/>
    </row>
    <row r="434" spans="1:1" x14ac:dyDescent="0.15">
      <c r="A434"/>
    </row>
    <row r="435" spans="1:1" x14ac:dyDescent="0.15">
      <c r="A435"/>
    </row>
    <row r="436" spans="1:1" x14ac:dyDescent="0.15">
      <c r="A436"/>
    </row>
    <row r="437" spans="1:1" x14ac:dyDescent="0.15">
      <c r="A437"/>
    </row>
    <row r="438" spans="1:1" x14ac:dyDescent="0.15">
      <c r="A438"/>
    </row>
    <row r="439" spans="1:1" x14ac:dyDescent="0.15">
      <c r="A439"/>
    </row>
    <row r="440" spans="1:1" x14ac:dyDescent="0.15">
      <c r="A440"/>
    </row>
    <row r="441" spans="1:1" x14ac:dyDescent="0.15">
      <c r="A441"/>
    </row>
    <row r="442" spans="1:1" x14ac:dyDescent="0.15">
      <c r="A442"/>
    </row>
    <row r="443" spans="1:1" x14ac:dyDescent="0.15">
      <c r="A443"/>
    </row>
    <row r="444" spans="1:1" x14ac:dyDescent="0.15">
      <c r="A444"/>
    </row>
    <row r="445" spans="1:1" x14ac:dyDescent="0.15">
      <c r="A445"/>
    </row>
    <row r="446" spans="1:1" x14ac:dyDescent="0.15">
      <c r="A446"/>
    </row>
    <row r="447" spans="1:1" x14ac:dyDescent="0.15">
      <c r="A447"/>
    </row>
    <row r="448" spans="1:1" x14ac:dyDescent="0.15">
      <c r="A448"/>
    </row>
    <row r="449" spans="1:1" x14ac:dyDescent="0.15">
      <c r="A449"/>
    </row>
    <row r="450" spans="1:1" x14ac:dyDescent="0.15">
      <c r="A450"/>
    </row>
    <row r="451" spans="1:1" x14ac:dyDescent="0.15">
      <c r="A451"/>
    </row>
    <row r="452" spans="1:1" x14ac:dyDescent="0.15">
      <c r="A452"/>
    </row>
    <row r="453" spans="1:1" x14ac:dyDescent="0.15">
      <c r="A453"/>
    </row>
    <row r="454" spans="1:1" x14ac:dyDescent="0.15">
      <c r="A454"/>
    </row>
    <row r="455" spans="1:1" x14ac:dyDescent="0.15">
      <c r="A455"/>
    </row>
    <row r="456" spans="1:1" x14ac:dyDescent="0.15">
      <c r="A456"/>
    </row>
    <row r="457" spans="1:1" x14ac:dyDescent="0.15">
      <c r="A457"/>
    </row>
    <row r="458" spans="1:1" x14ac:dyDescent="0.15">
      <c r="A458"/>
    </row>
    <row r="459" spans="1:1" x14ac:dyDescent="0.15">
      <c r="A459"/>
    </row>
    <row r="460" spans="1:1" x14ac:dyDescent="0.15">
      <c r="A460"/>
    </row>
    <row r="461" spans="1:1" x14ac:dyDescent="0.15">
      <c r="A461"/>
    </row>
    <row r="462" spans="1:1" x14ac:dyDescent="0.15">
      <c r="A462"/>
    </row>
    <row r="463" spans="1:1" x14ac:dyDescent="0.15">
      <c r="A463"/>
    </row>
    <row r="464" spans="1:1" x14ac:dyDescent="0.15">
      <c r="A464"/>
    </row>
    <row r="465" spans="1:1" x14ac:dyDescent="0.15">
      <c r="A465"/>
    </row>
    <row r="466" spans="1:1" x14ac:dyDescent="0.15">
      <c r="A466"/>
    </row>
    <row r="467" spans="1:1" x14ac:dyDescent="0.15">
      <c r="A467"/>
    </row>
    <row r="468" spans="1:1" x14ac:dyDescent="0.15">
      <c r="A468"/>
    </row>
    <row r="469" spans="1:1" x14ac:dyDescent="0.15">
      <c r="A469"/>
    </row>
    <row r="470" spans="1:1" x14ac:dyDescent="0.15">
      <c r="A470"/>
    </row>
    <row r="471" spans="1:1" x14ac:dyDescent="0.15">
      <c r="A471"/>
    </row>
    <row r="472" spans="1:1" x14ac:dyDescent="0.15">
      <c r="A472"/>
    </row>
    <row r="473" spans="1:1" x14ac:dyDescent="0.15">
      <c r="A473"/>
    </row>
    <row r="474" spans="1:1" x14ac:dyDescent="0.15">
      <c r="A474"/>
    </row>
    <row r="475" spans="1:1" x14ac:dyDescent="0.15">
      <c r="A475"/>
    </row>
    <row r="476" spans="1:1" x14ac:dyDescent="0.15">
      <c r="A476"/>
    </row>
    <row r="477" spans="1:1" x14ac:dyDescent="0.15">
      <c r="A477"/>
    </row>
    <row r="478" spans="1:1" x14ac:dyDescent="0.15">
      <c r="A478"/>
    </row>
    <row r="479" spans="1:1" x14ac:dyDescent="0.15">
      <c r="A479"/>
    </row>
    <row r="480" spans="1:1" x14ac:dyDescent="0.15">
      <c r="A480"/>
    </row>
    <row r="481" spans="1:1" x14ac:dyDescent="0.15">
      <c r="A481"/>
    </row>
    <row r="482" spans="1:1" x14ac:dyDescent="0.15">
      <c r="A482"/>
    </row>
    <row r="483" spans="1:1" x14ac:dyDescent="0.15">
      <c r="A483"/>
    </row>
    <row r="484" spans="1:1" x14ac:dyDescent="0.15">
      <c r="A484"/>
    </row>
    <row r="485" spans="1:1" x14ac:dyDescent="0.15">
      <c r="A485"/>
    </row>
    <row r="486" spans="1:1" x14ac:dyDescent="0.15">
      <c r="A486"/>
    </row>
    <row r="487" spans="1:1" x14ac:dyDescent="0.15">
      <c r="A487"/>
    </row>
    <row r="488" spans="1:1" x14ac:dyDescent="0.15">
      <c r="A488"/>
    </row>
    <row r="489" spans="1:1" x14ac:dyDescent="0.15">
      <c r="A489"/>
    </row>
    <row r="490" spans="1:1" x14ac:dyDescent="0.15">
      <c r="A490"/>
    </row>
    <row r="491" spans="1:1" x14ac:dyDescent="0.15">
      <c r="A491"/>
    </row>
    <row r="492" spans="1:1" x14ac:dyDescent="0.15">
      <c r="A492"/>
    </row>
    <row r="493" spans="1:1" x14ac:dyDescent="0.15">
      <c r="A493"/>
    </row>
    <row r="494" spans="1:1" x14ac:dyDescent="0.15">
      <c r="A494"/>
    </row>
    <row r="495" spans="1:1" x14ac:dyDescent="0.15">
      <c r="A495"/>
    </row>
    <row r="496" spans="1:1" x14ac:dyDescent="0.15">
      <c r="A496"/>
    </row>
    <row r="497" spans="1:1" x14ac:dyDescent="0.15">
      <c r="A497"/>
    </row>
    <row r="498" spans="1:1" x14ac:dyDescent="0.15">
      <c r="A498"/>
    </row>
    <row r="499" spans="1:1" x14ac:dyDescent="0.15">
      <c r="A499"/>
    </row>
    <row r="500" spans="1:1" x14ac:dyDescent="0.15">
      <c r="A500"/>
    </row>
    <row r="501" spans="1:1" x14ac:dyDescent="0.15">
      <c r="A501"/>
    </row>
    <row r="502" spans="1:1" x14ac:dyDescent="0.15">
      <c r="A502"/>
    </row>
  </sheetData>
  <mergeCells count="4">
    <mergeCell ref="A1:F1"/>
    <mergeCell ref="A3:F3"/>
    <mergeCell ref="A6:B6"/>
    <mergeCell ref="A20:F20"/>
  </mergeCells>
  <phoneticPr fontId="1"/>
  <printOptions horizontalCentered="1"/>
  <pageMargins left="0.70866141732283461" right="0.6692913385826772" top="0.39370078740157483" bottom="0.19685039370078741" header="0" footer="0.31496062992125984"/>
  <pageSetup paperSize="9"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88113-13A4-4665-8167-6A376EFE6A5A}">
  <sheetPr>
    <pageSetUpPr fitToPage="1"/>
  </sheetPr>
  <dimension ref="A1:Y29"/>
  <sheetViews>
    <sheetView zoomScale="101" workbookViewId="0">
      <selection activeCell="O26" sqref="O26"/>
    </sheetView>
  </sheetViews>
  <sheetFormatPr defaultRowHeight="13.5" x14ac:dyDescent="0.15"/>
  <cols>
    <col min="1" max="25" width="7.625" customWidth="1"/>
  </cols>
  <sheetData>
    <row r="1" spans="1:25" ht="14.25" thickBot="1" x14ac:dyDescent="0.2">
      <c r="B1" s="173" t="s">
        <v>101</v>
      </c>
      <c r="C1" s="174"/>
      <c r="D1" s="174"/>
      <c r="E1" s="174"/>
      <c r="F1" s="174"/>
      <c r="G1" s="174"/>
      <c r="H1" s="174"/>
      <c r="I1" s="191"/>
      <c r="J1" s="173" t="s">
        <v>102</v>
      </c>
      <c r="K1" s="174"/>
      <c r="L1" s="174"/>
      <c r="M1" s="174"/>
      <c r="N1" s="174"/>
      <c r="O1" s="174"/>
      <c r="P1" s="174"/>
      <c r="Q1" s="175"/>
      <c r="R1" s="192" t="s">
        <v>103</v>
      </c>
      <c r="S1" s="174"/>
      <c r="T1" s="174"/>
      <c r="U1" s="174"/>
      <c r="V1" s="174"/>
      <c r="W1" s="174"/>
      <c r="X1" s="174"/>
      <c r="Y1" s="175"/>
    </row>
    <row r="2" spans="1:25" ht="14.25" thickBot="1" x14ac:dyDescent="0.2">
      <c r="B2" s="111"/>
      <c r="C2" s="112">
        <v>4</v>
      </c>
      <c r="D2" s="112">
        <v>3</v>
      </c>
      <c r="E2" s="112">
        <v>2</v>
      </c>
      <c r="F2" s="112">
        <v>1</v>
      </c>
      <c r="G2" s="112" t="s">
        <v>104</v>
      </c>
      <c r="H2" s="112" t="s">
        <v>105</v>
      </c>
      <c r="I2" s="113" t="s">
        <v>106</v>
      </c>
      <c r="J2" s="114"/>
      <c r="K2" s="112">
        <v>4</v>
      </c>
      <c r="L2" s="112">
        <v>3</v>
      </c>
      <c r="M2" s="112">
        <v>2</v>
      </c>
      <c r="N2" s="112">
        <v>1</v>
      </c>
      <c r="O2" s="112" t="s">
        <v>104</v>
      </c>
      <c r="P2" s="112" t="s">
        <v>105</v>
      </c>
      <c r="Q2" s="115" t="s">
        <v>106</v>
      </c>
      <c r="R2" s="116"/>
      <c r="S2" s="112">
        <v>4</v>
      </c>
      <c r="T2" s="112">
        <v>3</v>
      </c>
      <c r="U2" s="112">
        <v>2</v>
      </c>
      <c r="V2" s="112">
        <v>1</v>
      </c>
      <c r="W2" s="112" t="s">
        <v>104</v>
      </c>
      <c r="X2" s="112" t="s">
        <v>105</v>
      </c>
      <c r="Y2" s="115" t="s">
        <v>106</v>
      </c>
    </row>
    <row r="3" spans="1:25" x14ac:dyDescent="0.15">
      <c r="A3" s="176" t="s">
        <v>107</v>
      </c>
      <c r="B3" s="117">
        <v>1</v>
      </c>
      <c r="C3" s="118"/>
      <c r="D3" s="118"/>
      <c r="E3" s="118"/>
      <c r="F3" s="118"/>
      <c r="G3" s="119" t="e">
        <f>(C3+D3)/(C3+D3+E3+F3)*100</f>
        <v>#DIV/0!</v>
      </c>
      <c r="H3" s="119" t="e">
        <f>(C3*4+D3*3+E3*2+F3*1)/(C3+D3+E3+F3)</f>
        <v>#DIV/0!</v>
      </c>
      <c r="I3" s="183" t="e">
        <f>AVERAGE(H3:H6)</f>
        <v>#DIV/0!</v>
      </c>
      <c r="J3" s="117">
        <v>1</v>
      </c>
      <c r="K3" s="118"/>
      <c r="L3" s="118"/>
      <c r="M3" s="118"/>
      <c r="N3" s="118"/>
      <c r="O3" s="119" t="e">
        <f>(K3+L3)/(K3+L3+M3+N3)*100</f>
        <v>#DIV/0!</v>
      </c>
      <c r="P3" s="119" t="e">
        <f>(K3*4+L3*3+M3*2+N3*1)/(K3+L3+M3+N3)</f>
        <v>#DIV/0!</v>
      </c>
      <c r="Q3" s="186" t="e">
        <f>AVERAGE(P3:P6)</f>
        <v>#DIV/0!</v>
      </c>
      <c r="R3" s="120">
        <v>1</v>
      </c>
      <c r="S3" s="118"/>
      <c r="T3" s="118"/>
      <c r="U3" s="118"/>
      <c r="V3" s="118"/>
      <c r="W3" s="119" t="e">
        <f>(S3+T3)/(S3+T3+U3+V3)*100</f>
        <v>#DIV/0!</v>
      </c>
      <c r="X3" s="119" t="e">
        <f>(S3*4+T3*3+U3*2+V3*1)/(S3+T3+U3+V3)</f>
        <v>#DIV/0!</v>
      </c>
      <c r="Y3" s="186" t="e">
        <f>AVERAGE(X3:X6)</f>
        <v>#DIV/0!</v>
      </c>
    </row>
    <row r="4" spans="1:25" x14ac:dyDescent="0.15">
      <c r="A4" s="171"/>
      <c r="B4" s="121">
        <v>2</v>
      </c>
      <c r="C4" s="122"/>
      <c r="D4" s="122"/>
      <c r="E4" s="122"/>
      <c r="F4" s="122"/>
      <c r="G4" s="123" t="e">
        <f t="shared" ref="G4:G14" si="0">(C4+D4)/(C4+D4+E4+F4)*100</f>
        <v>#DIV/0!</v>
      </c>
      <c r="H4" s="123" t="e">
        <f t="shared" ref="H4:H14" si="1">(C4*4+D4*3+E4*2+F4*1)/(C4+D4+E4+F4)</f>
        <v>#DIV/0!</v>
      </c>
      <c r="I4" s="184"/>
      <c r="J4" s="121">
        <v>2</v>
      </c>
      <c r="K4" s="122"/>
      <c r="L4" s="122"/>
      <c r="M4" s="122"/>
      <c r="N4" s="122"/>
      <c r="O4" s="123" t="e">
        <f t="shared" ref="O4:O14" si="2">(K4+L4)/(K4+L4+M4+N4)*100</f>
        <v>#DIV/0!</v>
      </c>
      <c r="P4" s="123" t="e">
        <f t="shared" ref="P4:P14" si="3">(K4*4+L4*3+M4*2+N4*1)/(K4+L4+M4+N4)</f>
        <v>#DIV/0!</v>
      </c>
      <c r="Q4" s="187"/>
      <c r="R4" s="124">
        <v>2</v>
      </c>
      <c r="S4" s="122"/>
      <c r="T4" s="122"/>
      <c r="U4" s="122"/>
      <c r="V4" s="122"/>
      <c r="W4" s="123" t="e">
        <f t="shared" ref="W4:W14" si="4">(S4+T4)/(S4+T4+U4+V4)*100</f>
        <v>#DIV/0!</v>
      </c>
      <c r="X4" s="123" t="e">
        <f t="shared" ref="X4:X14" si="5">(S4*4+T4*3+U4*2+V4*1)/(S4+T4+U4+V4)</f>
        <v>#DIV/0!</v>
      </c>
      <c r="Y4" s="187"/>
    </row>
    <row r="5" spans="1:25" x14ac:dyDescent="0.15">
      <c r="A5" s="171"/>
      <c r="B5" s="121">
        <v>3</v>
      </c>
      <c r="C5" s="122"/>
      <c r="D5" s="122"/>
      <c r="E5" s="122"/>
      <c r="F5" s="122"/>
      <c r="G5" s="123" t="e">
        <f t="shared" si="0"/>
        <v>#DIV/0!</v>
      </c>
      <c r="H5" s="123" t="e">
        <f t="shared" si="1"/>
        <v>#DIV/0!</v>
      </c>
      <c r="I5" s="184"/>
      <c r="J5" s="121">
        <v>3</v>
      </c>
      <c r="K5" s="122"/>
      <c r="L5" s="122"/>
      <c r="M5" s="122"/>
      <c r="N5" s="122"/>
      <c r="O5" s="123" t="e">
        <f t="shared" si="2"/>
        <v>#DIV/0!</v>
      </c>
      <c r="P5" s="123" t="e">
        <f t="shared" si="3"/>
        <v>#DIV/0!</v>
      </c>
      <c r="Q5" s="187"/>
      <c r="R5" s="124">
        <v>3</v>
      </c>
      <c r="S5" s="122"/>
      <c r="T5" s="122"/>
      <c r="U5" s="122"/>
      <c r="V5" s="122"/>
      <c r="W5" s="123" t="e">
        <f t="shared" si="4"/>
        <v>#DIV/0!</v>
      </c>
      <c r="X5" s="123" t="e">
        <f t="shared" si="5"/>
        <v>#DIV/0!</v>
      </c>
      <c r="Y5" s="187"/>
    </row>
    <row r="6" spans="1:25" x14ac:dyDescent="0.15">
      <c r="A6" s="171"/>
      <c r="B6" s="125">
        <v>4</v>
      </c>
      <c r="C6" s="126"/>
      <c r="D6" s="126"/>
      <c r="E6" s="126"/>
      <c r="F6" s="126"/>
      <c r="G6" s="127" t="e">
        <f t="shared" si="0"/>
        <v>#DIV/0!</v>
      </c>
      <c r="H6" s="127" t="e">
        <f t="shared" si="1"/>
        <v>#DIV/0!</v>
      </c>
      <c r="I6" s="185"/>
      <c r="J6" s="125">
        <v>4</v>
      </c>
      <c r="K6" s="126"/>
      <c r="L6" s="126"/>
      <c r="M6" s="126"/>
      <c r="N6" s="126"/>
      <c r="O6" s="127" t="e">
        <f t="shared" si="2"/>
        <v>#DIV/0!</v>
      </c>
      <c r="P6" s="127" t="e">
        <f t="shared" si="3"/>
        <v>#DIV/0!</v>
      </c>
      <c r="Q6" s="188"/>
      <c r="R6" s="128">
        <v>4</v>
      </c>
      <c r="S6" s="126"/>
      <c r="T6" s="126"/>
      <c r="U6" s="126"/>
      <c r="V6" s="126"/>
      <c r="W6" s="127" t="e">
        <f t="shared" si="4"/>
        <v>#DIV/0!</v>
      </c>
      <c r="X6" s="127" t="e">
        <f t="shared" si="5"/>
        <v>#DIV/0!</v>
      </c>
      <c r="Y6" s="188"/>
    </row>
    <row r="7" spans="1:25" x14ac:dyDescent="0.15">
      <c r="A7" s="171" t="s">
        <v>108</v>
      </c>
      <c r="B7" s="117">
        <v>5</v>
      </c>
      <c r="C7" s="118"/>
      <c r="D7" s="118"/>
      <c r="E7" s="118"/>
      <c r="F7" s="118"/>
      <c r="G7" s="119" t="e">
        <f t="shared" si="0"/>
        <v>#DIV/0!</v>
      </c>
      <c r="H7" s="119" t="e">
        <f t="shared" si="1"/>
        <v>#DIV/0!</v>
      </c>
      <c r="I7" s="183" t="e">
        <f t="shared" ref="I7" si="6">AVERAGE(H7:H10)</f>
        <v>#DIV/0!</v>
      </c>
      <c r="J7" s="117">
        <v>5</v>
      </c>
      <c r="K7" s="118"/>
      <c r="L7" s="118"/>
      <c r="M7" s="118"/>
      <c r="N7" s="118"/>
      <c r="O7" s="119" t="e">
        <f t="shared" si="2"/>
        <v>#DIV/0!</v>
      </c>
      <c r="P7" s="119" t="e">
        <f t="shared" si="3"/>
        <v>#DIV/0!</v>
      </c>
      <c r="Q7" s="186" t="e">
        <f t="shared" ref="Q7" si="7">AVERAGE(P7:P10)</f>
        <v>#DIV/0!</v>
      </c>
      <c r="R7" s="120">
        <v>5</v>
      </c>
      <c r="S7" s="118"/>
      <c r="T7" s="118"/>
      <c r="U7" s="118"/>
      <c r="V7" s="118"/>
      <c r="W7" s="119" t="e">
        <f t="shared" si="4"/>
        <v>#DIV/0!</v>
      </c>
      <c r="X7" s="119" t="e">
        <f t="shared" si="5"/>
        <v>#DIV/0!</v>
      </c>
      <c r="Y7" s="186" t="e">
        <f t="shared" ref="Y7" si="8">AVERAGE(X7:X10)</f>
        <v>#DIV/0!</v>
      </c>
    </row>
    <row r="8" spans="1:25" x14ac:dyDescent="0.15">
      <c r="A8" s="171"/>
      <c r="B8" s="121">
        <v>6</v>
      </c>
      <c r="C8" s="122"/>
      <c r="D8" s="122"/>
      <c r="E8" s="122"/>
      <c r="F8" s="122"/>
      <c r="G8" s="123" t="e">
        <f t="shared" si="0"/>
        <v>#DIV/0!</v>
      </c>
      <c r="H8" s="123" t="e">
        <f t="shared" si="1"/>
        <v>#DIV/0!</v>
      </c>
      <c r="I8" s="184"/>
      <c r="J8" s="121">
        <v>6</v>
      </c>
      <c r="K8" s="122"/>
      <c r="L8" s="122"/>
      <c r="M8" s="122"/>
      <c r="N8" s="122"/>
      <c r="O8" s="123" t="e">
        <f t="shared" si="2"/>
        <v>#DIV/0!</v>
      </c>
      <c r="P8" s="123" t="e">
        <f t="shared" si="3"/>
        <v>#DIV/0!</v>
      </c>
      <c r="Q8" s="187"/>
      <c r="R8" s="124">
        <v>6</v>
      </c>
      <c r="S8" s="122"/>
      <c r="T8" s="122"/>
      <c r="U8" s="122"/>
      <c r="V8" s="122"/>
      <c r="W8" s="123" t="e">
        <f t="shared" si="4"/>
        <v>#DIV/0!</v>
      </c>
      <c r="X8" s="123" t="e">
        <f t="shared" si="5"/>
        <v>#DIV/0!</v>
      </c>
      <c r="Y8" s="187"/>
    </row>
    <row r="9" spans="1:25" x14ac:dyDescent="0.15">
      <c r="A9" s="171"/>
      <c r="B9" s="121">
        <v>7</v>
      </c>
      <c r="C9" s="122"/>
      <c r="D9" s="122"/>
      <c r="E9" s="122"/>
      <c r="F9" s="122"/>
      <c r="G9" s="123" t="e">
        <f t="shared" si="0"/>
        <v>#DIV/0!</v>
      </c>
      <c r="H9" s="123" t="e">
        <f t="shared" si="1"/>
        <v>#DIV/0!</v>
      </c>
      <c r="I9" s="184"/>
      <c r="J9" s="121">
        <v>7</v>
      </c>
      <c r="K9" s="122"/>
      <c r="L9" s="122"/>
      <c r="M9" s="122"/>
      <c r="N9" s="122"/>
      <c r="O9" s="123" t="e">
        <f t="shared" si="2"/>
        <v>#DIV/0!</v>
      </c>
      <c r="P9" s="123" t="e">
        <f t="shared" si="3"/>
        <v>#DIV/0!</v>
      </c>
      <c r="Q9" s="187"/>
      <c r="R9" s="124">
        <v>7</v>
      </c>
      <c r="S9" s="122"/>
      <c r="T9" s="122"/>
      <c r="U9" s="122"/>
      <c r="V9" s="122"/>
      <c r="W9" s="123" t="e">
        <f t="shared" si="4"/>
        <v>#DIV/0!</v>
      </c>
      <c r="X9" s="123" t="e">
        <f t="shared" si="5"/>
        <v>#DIV/0!</v>
      </c>
      <c r="Y9" s="187"/>
    </row>
    <row r="10" spans="1:25" x14ac:dyDescent="0.15">
      <c r="A10" s="171"/>
      <c r="B10" s="125">
        <v>8</v>
      </c>
      <c r="C10" s="126"/>
      <c r="D10" s="126"/>
      <c r="E10" s="126"/>
      <c r="F10" s="126"/>
      <c r="G10" s="127" t="e">
        <f t="shared" si="0"/>
        <v>#DIV/0!</v>
      </c>
      <c r="H10" s="127" t="e">
        <f t="shared" si="1"/>
        <v>#DIV/0!</v>
      </c>
      <c r="I10" s="185"/>
      <c r="J10" s="125">
        <v>8</v>
      </c>
      <c r="K10" s="126"/>
      <c r="L10" s="126"/>
      <c r="M10" s="126"/>
      <c r="N10" s="126"/>
      <c r="O10" s="127" t="e">
        <f t="shared" si="2"/>
        <v>#DIV/0!</v>
      </c>
      <c r="P10" s="127" t="e">
        <f t="shared" si="3"/>
        <v>#DIV/0!</v>
      </c>
      <c r="Q10" s="188"/>
      <c r="R10" s="128">
        <v>8</v>
      </c>
      <c r="S10" s="126"/>
      <c r="T10" s="126"/>
      <c r="U10" s="126"/>
      <c r="V10" s="126"/>
      <c r="W10" s="127" t="e">
        <f t="shared" si="4"/>
        <v>#DIV/0!</v>
      </c>
      <c r="X10" s="127" t="e">
        <f t="shared" si="5"/>
        <v>#DIV/0!</v>
      </c>
      <c r="Y10" s="188"/>
    </row>
    <row r="11" spans="1:25" x14ac:dyDescent="0.15">
      <c r="A11" s="171" t="s">
        <v>109</v>
      </c>
      <c r="B11" s="117">
        <v>9</v>
      </c>
      <c r="C11" s="118"/>
      <c r="D11" s="118"/>
      <c r="E11" s="118"/>
      <c r="F11" s="118"/>
      <c r="G11" s="119" t="e">
        <f t="shared" si="0"/>
        <v>#DIV/0!</v>
      </c>
      <c r="H11" s="119" t="e">
        <f t="shared" si="1"/>
        <v>#DIV/0!</v>
      </c>
      <c r="I11" s="183" t="e">
        <f t="shared" ref="I11" si="9">AVERAGE(H11:H14)</f>
        <v>#DIV/0!</v>
      </c>
      <c r="J11" s="117">
        <v>9</v>
      </c>
      <c r="K11" s="118"/>
      <c r="L11" s="118"/>
      <c r="M11" s="118"/>
      <c r="N11" s="118"/>
      <c r="O11" s="119" t="e">
        <f t="shared" si="2"/>
        <v>#DIV/0!</v>
      </c>
      <c r="P11" s="119" t="e">
        <f t="shared" si="3"/>
        <v>#DIV/0!</v>
      </c>
      <c r="Q11" s="186" t="e">
        <f t="shared" ref="Q11" si="10">AVERAGE(P11:P14)</f>
        <v>#DIV/0!</v>
      </c>
      <c r="R11" s="120">
        <v>9</v>
      </c>
      <c r="S11" s="118"/>
      <c r="T11" s="118"/>
      <c r="U11" s="118"/>
      <c r="V11" s="118"/>
      <c r="W11" s="119" t="e">
        <f t="shared" si="4"/>
        <v>#DIV/0!</v>
      </c>
      <c r="X11" s="119" t="e">
        <f t="shared" si="5"/>
        <v>#DIV/0!</v>
      </c>
      <c r="Y11" s="186" t="e">
        <f t="shared" ref="Y11" si="11">AVERAGE(X11:X14)</f>
        <v>#DIV/0!</v>
      </c>
    </row>
    <row r="12" spans="1:25" x14ac:dyDescent="0.15">
      <c r="A12" s="171"/>
      <c r="B12" s="121">
        <v>10</v>
      </c>
      <c r="C12" s="122"/>
      <c r="D12" s="122"/>
      <c r="E12" s="122"/>
      <c r="F12" s="122"/>
      <c r="G12" s="123" t="e">
        <f t="shared" si="0"/>
        <v>#DIV/0!</v>
      </c>
      <c r="H12" s="123" t="e">
        <f t="shared" si="1"/>
        <v>#DIV/0!</v>
      </c>
      <c r="I12" s="184"/>
      <c r="J12" s="121">
        <v>10</v>
      </c>
      <c r="K12" s="122"/>
      <c r="L12" s="122"/>
      <c r="M12" s="122"/>
      <c r="N12" s="122"/>
      <c r="O12" s="123" t="e">
        <f t="shared" si="2"/>
        <v>#DIV/0!</v>
      </c>
      <c r="P12" s="123" t="e">
        <f t="shared" si="3"/>
        <v>#DIV/0!</v>
      </c>
      <c r="Q12" s="187"/>
      <c r="R12" s="124">
        <v>10</v>
      </c>
      <c r="S12" s="122"/>
      <c r="T12" s="122"/>
      <c r="U12" s="122"/>
      <c r="V12" s="122"/>
      <c r="W12" s="123" t="e">
        <f t="shared" si="4"/>
        <v>#DIV/0!</v>
      </c>
      <c r="X12" s="123" t="e">
        <f t="shared" si="5"/>
        <v>#DIV/0!</v>
      </c>
      <c r="Y12" s="187"/>
    </row>
    <row r="13" spans="1:25" x14ac:dyDescent="0.15">
      <c r="A13" s="171"/>
      <c r="B13" s="121">
        <v>11</v>
      </c>
      <c r="C13" s="122"/>
      <c r="D13" s="122"/>
      <c r="E13" s="122"/>
      <c r="F13" s="122"/>
      <c r="G13" s="123" t="e">
        <f t="shared" si="0"/>
        <v>#DIV/0!</v>
      </c>
      <c r="H13" s="123" t="e">
        <f t="shared" si="1"/>
        <v>#DIV/0!</v>
      </c>
      <c r="I13" s="184"/>
      <c r="J13" s="121">
        <v>11</v>
      </c>
      <c r="K13" s="122"/>
      <c r="L13" s="122"/>
      <c r="M13" s="122"/>
      <c r="N13" s="122"/>
      <c r="O13" s="123" t="e">
        <f t="shared" si="2"/>
        <v>#DIV/0!</v>
      </c>
      <c r="P13" s="123" t="e">
        <f t="shared" si="3"/>
        <v>#DIV/0!</v>
      </c>
      <c r="Q13" s="187"/>
      <c r="R13" s="124">
        <v>11</v>
      </c>
      <c r="S13" s="122"/>
      <c r="T13" s="122"/>
      <c r="U13" s="122"/>
      <c r="V13" s="122"/>
      <c r="W13" s="123" t="e">
        <f t="shared" si="4"/>
        <v>#DIV/0!</v>
      </c>
      <c r="X13" s="123" t="e">
        <f t="shared" si="5"/>
        <v>#DIV/0!</v>
      </c>
      <c r="Y13" s="187"/>
    </row>
    <row r="14" spans="1:25" ht="14.25" thickBot="1" x14ac:dyDescent="0.2">
      <c r="A14" s="172"/>
      <c r="B14" s="129">
        <v>12</v>
      </c>
      <c r="C14" s="130"/>
      <c r="D14" s="130"/>
      <c r="E14" s="130"/>
      <c r="F14" s="130"/>
      <c r="G14" s="131" t="e">
        <f t="shared" si="0"/>
        <v>#DIV/0!</v>
      </c>
      <c r="H14" s="131" t="e">
        <f t="shared" si="1"/>
        <v>#DIV/0!</v>
      </c>
      <c r="I14" s="189"/>
      <c r="J14" s="129">
        <v>12</v>
      </c>
      <c r="K14" s="130"/>
      <c r="L14" s="130"/>
      <c r="M14" s="130"/>
      <c r="N14" s="130"/>
      <c r="O14" s="131" t="e">
        <f t="shared" si="2"/>
        <v>#DIV/0!</v>
      </c>
      <c r="P14" s="131" t="e">
        <f t="shared" si="3"/>
        <v>#DIV/0!</v>
      </c>
      <c r="Q14" s="190"/>
      <c r="R14" s="132">
        <v>12</v>
      </c>
      <c r="S14" s="130"/>
      <c r="T14" s="130"/>
      <c r="U14" s="130"/>
      <c r="V14" s="130"/>
      <c r="W14" s="131" t="e">
        <f t="shared" si="4"/>
        <v>#DIV/0!</v>
      </c>
      <c r="X14" s="131" t="e">
        <f t="shared" si="5"/>
        <v>#DIV/0!</v>
      </c>
      <c r="Y14" s="190"/>
    </row>
    <row r="15" spans="1:25" ht="14.25" thickBot="1" x14ac:dyDescent="0.2"/>
    <row r="16" spans="1:25" ht="14.25" thickBot="1" x14ac:dyDescent="0.2">
      <c r="B16" s="173" t="s">
        <v>110</v>
      </c>
      <c r="C16" s="174"/>
      <c r="D16" s="174"/>
      <c r="E16" s="175"/>
      <c r="G16" s="133"/>
      <c r="J16" s="173" t="s">
        <v>111</v>
      </c>
      <c r="K16" s="174"/>
      <c r="L16" s="174"/>
      <c r="M16" s="175"/>
      <c r="R16" s="173" t="s">
        <v>112</v>
      </c>
      <c r="S16" s="174"/>
      <c r="T16" s="174"/>
      <c r="U16" s="175"/>
    </row>
    <row r="17" spans="1:21" ht="14.25" thickBot="1" x14ac:dyDescent="0.2">
      <c r="B17" s="111"/>
      <c r="C17" s="134" t="s">
        <v>101</v>
      </c>
      <c r="D17" s="134" t="s">
        <v>113</v>
      </c>
      <c r="E17" s="135" t="s">
        <v>114</v>
      </c>
      <c r="J17" s="111"/>
      <c r="K17" s="134" t="s">
        <v>101</v>
      </c>
      <c r="L17" s="134" t="s">
        <v>113</v>
      </c>
      <c r="M17" s="135" t="s">
        <v>114</v>
      </c>
      <c r="R17" s="111"/>
      <c r="S17" s="134" t="s">
        <v>101</v>
      </c>
      <c r="T17" s="134" t="s">
        <v>113</v>
      </c>
      <c r="U17" s="135" t="s">
        <v>114</v>
      </c>
    </row>
    <row r="18" spans="1:21" x14ac:dyDescent="0.15">
      <c r="A18" s="176" t="s">
        <v>107</v>
      </c>
      <c r="B18" s="117">
        <v>1</v>
      </c>
      <c r="C18" s="119" t="e">
        <f>G3</f>
        <v>#DIV/0!</v>
      </c>
      <c r="D18" s="119" t="e">
        <f>O3</f>
        <v>#DIV/0!</v>
      </c>
      <c r="E18" s="136" t="e">
        <f>W3</f>
        <v>#DIV/0!</v>
      </c>
      <c r="I18" s="176" t="s">
        <v>107</v>
      </c>
      <c r="J18" s="117">
        <v>1</v>
      </c>
      <c r="K18" s="119" t="e">
        <f>H3</f>
        <v>#DIV/0!</v>
      </c>
      <c r="L18" s="119" t="e">
        <f>P3</f>
        <v>#DIV/0!</v>
      </c>
      <c r="M18" s="136" t="e">
        <f>X3</f>
        <v>#DIV/0!</v>
      </c>
      <c r="P18" s="177" t="s">
        <v>107</v>
      </c>
      <c r="Q18" s="178"/>
      <c r="R18" s="137">
        <v>1</v>
      </c>
      <c r="S18" s="138" t="e">
        <f>I3</f>
        <v>#DIV/0!</v>
      </c>
      <c r="T18" s="138" t="e">
        <f>Q3</f>
        <v>#DIV/0!</v>
      </c>
      <c r="U18" s="139" t="e">
        <f>Y3</f>
        <v>#DIV/0!</v>
      </c>
    </row>
    <row r="19" spans="1:21" x14ac:dyDescent="0.15">
      <c r="A19" s="171"/>
      <c r="B19" s="121">
        <v>2</v>
      </c>
      <c r="C19" s="123" t="e">
        <f t="shared" ref="C19:C29" si="12">G4</f>
        <v>#DIV/0!</v>
      </c>
      <c r="D19" s="123" t="e">
        <f t="shared" ref="D19:D29" si="13">O4</f>
        <v>#DIV/0!</v>
      </c>
      <c r="E19" s="140" t="e">
        <f t="shared" ref="E19:E29" si="14">W4</f>
        <v>#DIV/0!</v>
      </c>
      <c r="I19" s="171"/>
      <c r="J19" s="121">
        <v>2</v>
      </c>
      <c r="K19" s="123" t="e">
        <f t="shared" ref="K19:K29" si="15">H4</f>
        <v>#DIV/0!</v>
      </c>
      <c r="L19" s="123" t="e">
        <f t="shared" ref="L19:L29" si="16">P4</f>
        <v>#DIV/0!</v>
      </c>
      <c r="M19" s="140" t="e">
        <f t="shared" ref="M19:M29" si="17">X4</f>
        <v>#DIV/0!</v>
      </c>
      <c r="P19" s="179" t="s">
        <v>108</v>
      </c>
      <c r="Q19" s="180"/>
      <c r="R19" s="137">
        <v>2</v>
      </c>
      <c r="S19" s="138" t="e">
        <f>I7</f>
        <v>#DIV/0!</v>
      </c>
      <c r="T19" s="138" t="e">
        <f>Q7</f>
        <v>#DIV/0!</v>
      </c>
      <c r="U19" s="139" t="e">
        <f>Y7</f>
        <v>#DIV/0!</v>
      </c>
    </row>
    <row r="20" spans="1:21" ht="14.25" thickBot="1" x14ac:dyDescent="0.2">
      <c r="A20" s="171"/>
      <c r="B20" s="121">
        <v>3</v>
      </c>
      <c r="C20" s="123" t="e">
        <f t="shared" si="12"/>
        <v>#DIV/0!</v>
      </c>
      <c r="D20" s="123" t="e">
        <f t="shared" si="13"/>
        <v>#DIV/0!</v>
      </c>
      <c r="E20" s="140" t="e">
        <f t="shared" si="14"/>
        <v>#DIV/0!</v>
      </c>
      <c r="I20" s="171"/>
      <c r="J20" s="121">
        <v>3</v>
      </c>
      <c r="K20" s="123" t="e">
        <f t="shared" si="15"/>
        <v>#DIV/0!</v>
      </c>
      <c r="L20" s="123" t="e">
        <f t="shared" si="16"/>
        <v>#DIV/0!</v>
      </c>
      <c r="M20" s="140" t="e">
        <f t="shared" si="17"/>
        <v>#DIV/0!</v>
      </c>
      <c r="P20" s="181" t="s">
        <v>109</v>
      </c>
      <c r="Q20" s="182"/>
      <c r="R20" s="141">
        <v>3</v>
      </c>
      <c r="S20" s="142" t="e">
        <f>I11</f>
        <v>#DIV/0!</v>
      </c>
      <c r="T20" s="142" t="e">
        <f>Q11</f>
        <v>#DIV/0!</v>
      </c>
      <c r="U20" s="143" t="e">
        <f>Y11</f>
        <v>#DIV/0!</v>
      </c>
    </row>
    <row r="21" spans="1:21" x14ac:dyDescent="0.15">
      <c r="A21" s="171"/>
      <c r="B21" s="125">
        <v>4</v>
      </c>
      <c r="C21" s="127" t="e">
        <f>G6</f>
        <v>#DIV/0!</v>
      </c>
      <c r="D21" s="127" t="e">
        <f t="shared" si="13"/>
        <v>#DIV/0!</v>
      </c>
      <c r="E21" s="144" t="e">
        <f t="shared" si="14"/>
        <v>#DIV/0!</v>
      </c>
      <c r="I21" s="171"/>
      <c r="J21" s="125">
        <v>4</v>
      </c>
      <c r="K21" s="127" t="e">
        <f t="shared" si="15"/>
        <v>#DIV/0!</v>
      </c>
      <c r="L21" s="127" t="e">
        <f t="shared" si="16"/>
        <v>#DIV/0!</v>
      </c>
      <c r="M21" s="144" t="e">
        <f t="shared" si="17"/>
        <v>#DIV/0!</v>
      </c>
      <c r="S21" s="133"/>
      <c r="T21" s="133"/>
      <c r="U21" s="133"/>
    </row>
    <row r="22" spans="1:21" x14ac:dyDescent="0.15">
      <c r="A22" s="171" t="s">
        <v>108</v>
      </c>
      <c r="B22" s="117">
        <v>5</v>
      </c>
      <c r="C22" s="119" t="e">
        <f t="shared" si="12"/>
        <v>#DIV/0!</v>
      </c>
      <c r="D22" s="119" t="e">
        <f t="shared" si="13"/>
        <v>#DIV/0!</v>
      </c>
      <c r="E22" s="136" t="e">
        <f t="shared" si="14"/>
        <v>#DIV/0!</v>
      </c>
      <c r="I22" s="171" t="s">
        <v>108</v>
      </c>
      <c r="J22" s="117">
        <v>5</v>
      </c>
      <c r="K22" s="119" t="e">
        <f t="shared" si="15"/>
        <v>#DIV/0!</v>
      </c>
      <c r="L22" s="119" t="e">
        <f t="shared" si="16"/>
        <v>#DIV/0!</v>
      </c>
      <c r="M22" s="136" t="e">
        <f t="shared" si="17"/>
        <v>#DIV/0!</v>
      </c>
      <c r="S22" s="133"/>
      <c r="T22" s="133"/>
      <c r="U22" s="133"/>
    </row>
    <row r="23" spans="1:21" x14ac:dyDescent="0.15">
      <c r="A23" s="171"/>
      <c r="B23" s="121">
        <v>6</v>
      </c>
      <c r="C23" s="123" t="e">
        <f t="shared" si="12"/>
        <v>#DIV/0!</v>
      </c>
      <c r="D23" s="123" t="e">
        <f t="shared" si="13"/>
        <v>#DIV/0!</v>
      </c>
      <c r="E23" s="140" t="e">
        <f t="shared" si="14"/>
        <v>#DIV/0!</v>
      </c>
      <c r="I23" s="171"/>
      <c r="J23" s="121">
        <v>6</v>
      </c>
      <c r="K23" s="123" t="e">
        <f t="shared" si="15"/>
        <v>#DIV/0!</v>
      </c>
      <c r="L23" s="123" t="e">
        <f t="shared" si="16"/>
        <v>#DIV/0!</v>
      </c>
      <c r="M23" s="140" t="e">
        <f t="shared" si="17"/>
        <v>#DIV/0!</v>
      </c>
      <c r="R23" s="145"/>
      <c r="S23" s="133" t="s">
        <v>115</v>
      </c>
      <c r="T23" s="133"/>
      <c r="U23" s="133"/>
    </row>
    <row r="24" spans="1:21" x14ac:dyDescent="0.15">
      <c r="A24" s="171"/>
      <c r="B24" s="121">
        <v>7</v>
      </c>
      <c r="C24" s="123" t="e">
        <f t="shared" si="12"/>
        <v>#DIV/0!</v>
      </c>
      <c r="D24" s="123" t="e">
        <f t="shared" si="13"/>
        <v>#DIV/0!</v>
      </c>
      <c r="E24" s="140" t="e">
        <f t="shared" si="14"/>
        <v>#DIV/0!</v>
      </c>
      <c r="I24" s="171"/>
      <c r="J24" s="121">
        <v>7</v>
      </c>
      <c r="K24" s="123" t="e">
        <f t="shared" si="15"/>
        <v>#DIV/0!</v>
      </c>
      <c r="L24" s="123" t="e">
        <f t="shared" si="16"/>
        <v>#DIV/0!</v>
      </c>
      <c r="M24" s="140" t="e">
        <f t="shared" si="17"/>
        <v>#DIV/0!</v>
      </c>
      <c r="S24" s="133"/>
      <c r="T24" s="133"/>
      <c r="U24" s="133"/>
    </row>
    <row r="25" spans="1:21" x14ac:dyDescent="0.15">
      <c r="A25" s="171"/>
      <c r="B25" s="125">
        <v>8</v>
      </c>
      <c r="C25" s="127" t="e">
        <f t="shared" si="12"/>
        <v>#DIV/0!</v>
      </c>
      <c r="D25" s="127" t="e">
        <f t="shared" si="13"/>
        <v>#DIV/0!</v>
      </c>
      <c r="E25" s="144" t="e">
        <f t="shared" si="14"/>
        <v>#DIV/0!</v>
      </c>
      <c r="I25" s="171"/>
      <c r="J25" s="125">
        <v>8</v>
      </c>
      <c r="K25" s="127" t="e">
        <f t="shared" si="15"/>
        <v>#DIV/0!</v>
      </c>
      <c r="L25" s="127" t="e">
        <f t="shared" si="16"/>
        <v>#DIV/0!</v>
      </c>
      <c r="M25" s="144" t="e">
        <f t="shared" si="17"/>
        <v>#DIV/0!</v>
      </c>
      <c r="S25" s="133"/>
      <c r="T25" s="133"/>
      <c r="U25" s="133"/>
    </row>
    <row r="26" spans="1:21" x14ac:dyDescent="0.15">
      <c r="A26" s="171" t="s">
        <v>109</v>
      </c>
      <c r="B26" s="117">
        <v>9</v>
      </c>
      <c r="C26" s="119" t="e">
        <f t="shared" si="12"/>
        <v>#DIV/0!</v>
      </c>
      <c r="D26" s="119" t="e">
        <f t="shared" si="13"/>
        <v>#DIV/0!</v>
      </c>
      <c r="E26" s="136" t="e">
        <f t="shared" si="14"/>
        <v>#DIV/0!</v>
      </c>
      <c r="I26" s="171" t="s">
        <v>109</v>
      </c>
      <c r="J26" s="117">
        <v>9</v>
      </c>
      <c r="K26" s="119" t="e">
        <f t="shared" si="15"/>
        <v>#DIV/0!</v>
      </c>
      <c r="L26" s="119" t="e">
        <f t="shared" si="16"/>
        <v>#DIV/0!</v>
      </c>
      <c r="M26" s="136" t="e">
        <f t="shared" si="17"/>
        <v>#DIV/0!</v>
      </c>
      <c r="S26" s="133"/>
      <c r="T26" s="133"/>
      <c r="U26" s="133"/>
    </row>
    <row r="27" spans="1:21" x14ac:dyDescent="0.15">
      <c r="A27" s="171"/>
      <c r="B27" s="121">
        <v>10</v>
      </c>
      <c r="C27" s="123" t="e">
        <f t="shared" si="12"/>
        <v>#DIV/0!</v>
      </c>
      <c r="D27" s="123" t="e">
        <f t="shared" si="13"/>
        <v>#DIV/0!</v>
      </c>
      <c r="E27" s="140" t="e">
        <f t="shared" si="14"/>
        <v>#DIV/0!</v>
      </c>
      <c r="I27" s="171"/>
      <c r="J27" s="121">
        <v>10</v>
      </c>
      <c r="K27" s="123" t="e">
        <f t="shared" si="15"/>
        <v>#DIV/0!</v>
      </c>
      <c r="L27" s="123" t="e">
        <f t="shared" si="16"/>
        <v>#DIV/0!</v>
      </c>
      <c r="M27" s="140" t="e">
        <f t="shared" si="17"/>
        <v>#DIV/0!</v>
      </c>
      <c r="S27" s="133"/>
      <c r="T27" s="133"/>
      <c r="U27" s="133"/>
    </row>
    <row r="28" spans="1:21" x14ac:dyDescent="0.15">
      <c r="A28" s="171"/>
      <c r="B28" s="121">
        <v>11</v>
      </c>
      <c r="C28" s="123" t="e">
        <f t="shared" si="12"/>
        <v>#DIV/0!</v>
      </c>
      <c r="D28" s="123" t="e">
        <f t="shared" si="13"/>
        <v>#DIV/0!</v>
      </c>
      <c r="E28" s="140" t="e">
        <f t="shared" si="14"/>
        <v>#DIV/0!</v>
      </c>
      <c r="I28" s="171"/>
      <c r="J28" s="121">
        <v>11</v>
      </c>
      <c r="K28" s="123" t="e">
        <f t="shared" si="15"/>
        <v>#DIV/0!</v>
      </c>
      <c r="L28" s="123" t="e">
        <f t="shared" si="16"/>
        <v>#DIV/0!</v>
      </c>
      <c r="M28" s="140" t="e">
        <f t="shared" si="17"/>
        <v>#DIV/0!</v>
      </c>
      <c r="S28" s="133"/>
      <c r="T28" s="133"/>
      <c r="U28" s="133"/>
    </row>
    <row r="29" spans="1:21" ht="14.25" thickBot="1" x14ac:dyDescent="0.2">
      <c r="A29" s="172"/>
      <c r="B29" s="129">
        <v>12</v>
      </c>
      <c r="C29" s="131" t="e">
        <f t="shared" si="12"/>
        <v>#DIV/0!</v>
      </c>
      <c r="D29" s="131" t="e">
        <f t="shared" si="13"/>
        <v>#DIV/0!</v>
      </c>
      <c r="E29" s="146" t="e">
        <f t="shared" si="14"/>
        <v>#DIV/0!</v>
      </c>
      <c r="I29" s="172"/>
      <c r="J29" s="129">
        <v>12</v>
      </c>
      <c r="K29" s="131" t="e">
        <f t="shared" si="15"/>
        <v>#DIV/0!</v>
      </c>
      <c r="L29" s="131" t="e">
        <f t="shared" si="16"/>
        <v>#DIV/0!</v>
      </c>
      <c r="M29" s="146" t="e">
        <f t="shared" si="17"/>
        <v>#DIV/0!</v>
      </c>
      <c r="S29" s="133"/>
      <c r="T29" s="133"/>
      <c r="U29" s="133"/>
    </row>
  </sheetData>
  <mergeCells count="27">
    <mergeCell ref="B1:I1"/>
    <mergeCell ref="J1:Q1"/>
    <mergeCell ref="R1:Y1"/>
    <mergeCell ref="A3:A6"/>
    <mergeCell ref="I3:I6"/>
    <mergeCell ref="Q3:Q6"/>
    <mergeCell ref="Y3:Y6"/>
    <mergeCell ref="A7:A10"/>
    <mergeCell ref="I7:I10"/>
    <mergeCell ref="Q7:Q10"/>
    <mergeCell ref="Y7:Y10"/>
    <mergeCell ref="A11:A14"/>
    <mergeCell ref="I11:I14"/>
    <mergeCell ref="Q11:Q14"/>
    <mergeCell ref="Y11:Y14"/>
    <mergeCell ref="J16:M16"/>
    <mergeCell ref="R16:U16"/>
    <mergeCell ref="A18:A21"/>
    <mergeCell ref="I18:I21"/>
    <mergeCell ref="P18:Q18"/>
    <mergeCell ref="P19:Q19"/>
    <mergeCell ref="P20:Q20"/>
    <mergeCell ref="A22:A25"/>
    <mergeCell ref="I22:I25"/>
    <mergeCell ref="A26:A29"/>
    <mergeCell ref="I26:I29"/>
    <mergeCell ref="B16:E16"/>
  </mergeCells>
  <phoneticPr fontId="1"/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BJ32"/>
  <sheetViews>
    <sheetView zoomScaleNormal="100" workbookViewId="0">
      <selection activeCell="T3" sqref="T3"/>
    </sheetView>
  </sheetViews>
  <sheetFormatPr defaultColWidth="9.5" defaultRowHeight="15" x14ac:dyDescent="0.15"/>
  <cols>
    <col min="1" max="2" width="4.625" style="30" customWidth="1"/>
    <col min="3" max="3" width="10.625" style="20" customWidth="1"/>
    <col min="4" max="4" width="4.625" style="30" customWidth="1"/>
    <col min="5" max="6" width="7.375" style="30" customWidth="1"/>
    <col min="7" max="26" width="5" style="54" customWidth="1"/>
    <col min="27" max="27" width="4.875" style="54" customWidth="1"/>
    <col min="28" max="28" width="5" style="55" hidden="1" customWidth="1"/>
    <col min="29" max="30" width="5" style="54" hidden="1" customWidth="1"/>
    <col min="31" max="31" width="1.375" style="27" customWidth="1"/>
    <col min="32" max="33" width="8" style="48" customWidth="1"/>
    <col min="34" max="34" width="7.75" style="48" hidden="1" customWidth="1"/>
    <col min="35" max="35" width="8" style="54" customWidth="1"/>
    <col min="36" max="48" width="5" style="48" customWidth="1"/>
    <col min="49" max="49" width="1.375" style="11" customWidth="1"/>
    <col min="50" max="50" width="8" style="11" customWidth="1"/>
    <col min="51" max="58" width="5" style="11" customWidth="1"/>
    <col min="59" max="59" width="1.375" style="11" customWidth="1"/>
    <col min="60" max="60" width="8" style="30" customWidth="1"/>
    <col min="61" max="61" width="5" style="30" customWidth="1"/>
    <col min="62" max="62" width="33.375" style="11" customWidth="1"/>
    <col min="63" max="16384" width="9.5" style="11"/>
  </cols>
  <sheetData>
    <row r="1" spans="1:62" s="30" customFormat="1" ht="24.95" customHeight="1" x14ac:dyDescent="0.15">
      <c r="A1" s="5"/>
      <c r="B1" s="5"/>
      <c r="C1" s="57"/>
      <c r="D1" s="5"/>
      <c r="E1" s="5"/>
      <c r="F1" s="5"/>
      <c r="O1" s="193" t="s">
        <v>51</v>
      </c>
      <c r="P1" s="194"/>
      <c r="Q1" s="43"/>
      <c r="R1" s="43" t="s">
        <v>28</v>
      </c>
      <c r="S1" s="43"/>
      <c r="T1" s="46" t="s">
        <v>29</v>
      </c>
      <c r="U1" s="15" t="s">
        <v>55</v>
      </c>
      <c r="V1" s="3">
        <f>COUNTIF(D8:D1000000, "=0")</f>
        <v>0</v>
      </c>
      <c r="W1" s="14" t="s">
        <v>45</v>
      </c>
      <c r="X1" s="46">
        <v>0</v>
      </c>
      <c r="Y1" s="14"/>
      <c r="Z1" s="46">
        <v>0</v>
      </c>
      <c r="AA1" s="6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8"/>
    </row>
    <row r="2" spans="1:62" s="30" customFormat="1" ht="24.95" customHeight="1" x14ac:dyDescent="0.15">
      <c r="A2" s="5"/>
      <c r="B2" s="5"/>
      <c r="C2" s="57"/>
      <c r="D2" s="5"/>
      <c r="E2" s="5"/>
      <c r="F2" s="5"/>
      <c r="M2" s="20"/>
      <c r="O2" s="193" t="s">
        <v>60</v>
      </c>
      <c r="P2" s="194"/>
      <c r="Q2" s="43"/>
      <c r="R2" s="43" t="s">
        <v>28</v>
      </c>
      <c r="S2" s="43"/>
      <c r="T2" s="46" t="s">
        <v>54</v>
      </c>
      <c r="U2" s="15" t="s">
        <v>56</v>
      </c>
      <c r="V2" s="3">
        <f>COUNTIF(D8:D1000000, "=1")</f>
        <v>0</v>
      </c>
      <c r="W2" s="14" t="s">
        <v>46</v>
      </c>
      <c r="X2" s="46">
        <v>0</v>
      </c>
      <c r="Y2" s="14"/>
      <c r="Z2" s="46">
        <v>0</v>
      </c>
      <c r="AA2" s="6"/>
      <c r="AB2" s="47"/>
      <c r="AC2" s="47"/>
      <c r="AD2" s="47"/>
      <c r="AE2" s="47"/>
      <c r="AF2" s="47"/>
      <c r="AG2" s="59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8"/>
    </row>
    <row r="3" spans="1:62" s="30" customFormat="1" ht="24.95" customHeight="1" x14ac:dyDescent="0.15">
      <c r="A3" s="5"/>
      <c r="B3" s="10"/>
      <c r="C3" s="42"/>
      <c r="D3" s="10"/>
      <c r="E3" s="10"/>
      <c r="F3" s="10"/>
      <c r="G3" s="10"/>
      <c r="H3" s="10"/>
      <c r="I3" s="6"/>
      <c r="J3" s="6"/>
      <c r="K3" s="6"/>
      <c r="L3" s="6"/>
      <c r="M3" s="6"/>
      <c r="O3" s="193" t="s">
        <v>59</v>
      </c>
      <c r="P3" s="194"/>
      <c r="Q3" s="198"/>
      <c r="R3" s="199"/>
      <c r="S3" s="14" t="s">
        <v>50</v>
      </c>
      <c r="T3" s="87" t="s">
        <v>88</v>
      </c>
      <c r="U3" s="15" t="s">
        <v>1</v>
      </c>
      <c r="V3" s="81">
        <f>SUM(Y1:Y2)</f>
        <v>0</v>
      </c>
      <c r="W3" s="14" t="s">
        <v>47</v>
      </c>
      <c r="X3" s="46">
        <v>0</v>
      </c>
      <c r="Y3" s="14"/>
      <c r="Z3" s="46">
        <v>0</v>
      </c>
      <c r="AA3" s="74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8"/>
    </row>
    <row r="4" spans="1:62" s="30" customFormat="1" x14ac:dyDescent="0.15">
      <c r="A4" s="5"/>
      <c r="B4" s="42" t="s">
        <v>63</v>
      </c>
      <c r="C4" s="42"/>
      <c r="D4" s="10"/>
      <c r="E4" s="10"/>
      <c r="F4" s="10"/>
      <c r="G4" s="42" t="s">
        <v>62</v>
      </c>
      <c r="H4" s="10"/>
      <c r="I4" s="6"/>
      <c r="J4" s="6"/>
      <c r="K4" s="6"/>
      <c r="L4" s="6"/>
      <c r="M4" s="44"/>
      <c r="N4" s="6"/>
      <c r="O4" s="6"/>
      <c r="P4" s="6"/>
      <c r="Q4" s="6"/>
      <c r="R4" s="6"/>
      <c r="S4" s="6"/>
      <c r="T4" s="6"/>
      <c r="U4" s="6"/>
      <c r="V4" s="6"/>
      <c r="W4" s="31"/>
      <c r="X4" s="10"/>
      <c r="Y4" s="12"/>
      <c r="Z4" s="41"/>
      <c r="AA4" s="6"/>
      <c r="AB4" s="6"/>
      <c r="AC4" s="6"/>
      <c r="AE4" s="6"/>
      <c r="AF4" s="49"/>
      <c r="AG4" s="48"/>
      <c r="AH4" s="48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8"/>
    </row>
    <row r="5" spans="1:62" s="30" customFormat="1" ht="14.45" customHeight="1" x14ac:dyDescent="0.15">
      <c r="A5" s="5"/>
      <c r="B5" s="4"/>
      <c r="C5" s="58"/>
      <c r="D5" s="4"/>
      <c r="E5" s="4"/>
      <c r="F5" s="4"/>
      <c r="G5" s="10"/>
      <c r="H5" s="10"/>
      <c r="I5" s="6"/>
      <c r="J5" s="6"/>
      <c r="K5" s="6"/>
      <c r="L5" s="16"/>
      <c r="M5" s="16"/>
      <c r="N5" s="16"/>
      <c r="O5" s="16"/>
      <c r="P5" s="17"/>
      <c r="Q5" s="17"/>
      <c r="X5" s="16"/>
      <c r="Y5" s="4"/>
      <c r="Z5" s="6"/>
      <c r="AA5" s="6"/>
      <c r="AB5" s="75"/>
      <c r="AC5" s="6"/>
      <c r="AE5" s="6"/>
      <c r="AF5" s="51"/>
      <c r="AG5" s="48"/>
      <c r="AH5" s="48"/>
      <c r="AI5" s="47"/>
      <c r="AJ5" s="51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</row>
    <row r="6" spans="1:62" x14ac:dyDescent="0.15">
      <c r="A6" s="205" t="s">
        <v>30</v>
      </c>
      <c r="B6" s="206"/>
      <c r="C6" s="206"/>
      <c r="D6" s="206"/>
      <c r="E6" s="206"/>
      <c r="F6" s="207"/>
      <c r="G6" s="208" t="s">
        <v>31</v>
      </c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10"/>
      <c r="Z6" s="26"/>
      <c r="AA6" s="26"/>
      <c r="AB6" s="26"/>
      <c r="AC6" s="76"/>
      <c r="AD6" s="26"/>
      <c r="AE6" s="26"/>
      <c r="AF6" s="196" t="s">
        <v>53</v>
      </c>
      <c r="AG6" s="196"/>
      <c r="AH6" s="196"/>
      <c r="AI6" s="197"/>
      <c r="AJ6" s="195" t="s">
        <v>52</v>
      </c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X6" s="45" t="s">
        <v>25</v>
      </c>
      <c r="AY6" s="203" t="s">
        <v>27</v>
      </c>
      <c r="AZ6" s="204"/>
      <c r="BA6" s="203" t="s">
        <v>48</v>
      </c>
      <c r="BB6" s="201"/>
      <c r="BC6" s="204"/>
      <c r="BD6" s="200" t="s">
        <v>64</v>
      </c>
      <c r="BE6" s="201"/>
      <c r="BF6" s="201"/>
      <c r="BH6" s="202" t="s">
        <v>11</v>
      </c>
      <c r="BI6" s="202"/>
      <c r="BJ6" s="202"/>
    </row>
    <row r="7" spans="1:62" s="30" customFormat="1" ht="28.9" customHeight="1" thickBot="1" x14ac:dyDescent="0.2">
      <c r="A7" s="7" t="s">
        <v>49</v>
      </c>
      <c r="B7" s="8" t="s">
        <v>66</v>
      </c>
      <c r="C7" s="8" t="s">
        <v>61</v>
      </c>
      <c r="D7" s="9" t="s">
        <v>27</v>
      </c>
      <c r="E7" s="9" t="s">
        <v>48</v>
      </c>
      <c r="F7" s="13" t="s">
        <v>67</v>
      </c>
      <c r="G7" s="24" t="s">
        <v>32</v>
      </c>
      <c r="H7" s="79" t="s">
        <v>68</v>
      </c>
      <c r="I7" s="80" t="s">
        <v>69</v>
      </c>
      <c r="J7" s="79" t="s">
        <v>33</v>
      </c>
      <c r="K7" s="79" t="s">
        <v>34</v>
      </c>
      <c r="L7" s="79" t="s">
        <v>35</v>
      </c>
      <c r="M7" s="79" t="s">
        <v>36</v>
      </c>
      <c r="N7" s="79" t="s">
        <v>74</v>
      </c>
      <c r="O7" s="79" t="s">
        <v>75</v>
      </c>
      <c r="P7" s="79" t="s">
        <v>76</v>
      </c>
      <c r="Q7" s="79" t="s">
        <v>70</v>
      </c>
      <c r="R7" s="79" t="s">
        <v>37</v>
      </c>
      <c r="S7" s="79" t="s">
        <v>38</v>
      </c>
      <c r="T7" s="79" t="s">
        <v>39</v>
      </c>
      <c r="U7" s="79" t="s">
        <v>40</v>
      </c>
      <c r="V7" s="79" t="s">
        <v>41</v>
      </c>
      <c r="W7" s="79" t="s">
        <v>42</v>
      </c>
      <c r="X7" s="79" t="s">
        <v>43</v>
      </c>
      <c r="Y7" s="79" t="s">
        <v>44</v>
      </c>
      <c r="Z7" s="10"/>
      <c r="AA7" s="10"/>
      <c r="AB7" s="10"/>
      <c r="AC7" s="76"/>
      <c r="AD7" s="76"/>
      <c r="AE7" s="10"/>
      <c r="AF7" s="19" t="s">
        <v>72</v>
      </c>
      <c r="AG7" s="19" t="s">
        <v>73</v>
      </c>
      <c r="AH7" s="19"/>
      <c r="AI7" s="21" t="s">
        <v>3</v>
      </c>
      <c r="AJ7" s="28" t="s">
        <v>12</v>
      </c>
      <c r="AK7" s="18" t="s">
        <v>13</v>
      </c>
      <c r="AL7" s="18" t="s">
        <v>14</v>
      </c>
      <c r="AM7" s="18" t="s">
        <v>15</v>
      </c>
      <c r="AN7" s="18" t="s">
        <v>16</v>
      </c>
      <c r="AO7" s="25" t="s">
        <v>17</v>
      </c>
      <c r="AP7" s="18" t="s">
        <v>18</v>
      </c>
      <c r="AQ7" s="18" t="s">
        <v>19</v>
      </c>
      <c r="AR7" s="18" t="s">
        <v>20</v>
      </c>
      <c r="AS7" s="18" t="s">
        <v>21</v>
      </c>
      <c r="AT7" s="18" t="s">
        <v>22</v>
      </c>
      <c r="AU7" s="18" t="s">
        <v>23</v>
      </c>
      <c r="AV7" s="18" t="s">
        <v>24</v>
      </c>
      <c r="AX7" s="21" t="s">
        <v>26</v>
      </c>
      <c r="AY7" s="39" t="s">
        <v>55</v>
      </c>
      <c r="AZ7" s="21" t="s">
        <v>56</v>
      </c>
      <c r="BA7" s="39" t="s">
        <v>45</v>
      </c>
      <c r="BB7" s="33" t="s">
        <v>46</v>
      </c>
      <c r="BC7" s="21" t="s">
        <v>47</v>
      </c>
      <c r="BD7" s="35"/>
      <c r="BE7" s="33"/>
      <c r="BF7" s="33"/>
      <c r="BH7" s="33" t="s">
        <v>2</v>
      </c>
      <c r="BI7" s="33" t="s">
        <v>1</v>
      </c>
      <c r="BJ7" s="34" t="s">
        <v>57</v>
      </c>
    </row>
    <row r="8" spans="1:62" ht="14.45" customHeight="1" thickTop="1" thickBot="1" x14ac:dyDescent="0.2">
      <c r="F8" s="60" t="s">
        <v>0</v>
      </c>
      <c r="G8" s="83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78"/>
      <c r="AA8" s="78"/>
      <c r="AB8" s="77"/>
      <c r="AC8" s="78"/>
      <c r="AD8" s="78"/>
      <c r="AE8" s="26"/>
      <c r="AF8" s="84"/>
      <c r="AG8" s="84"/>
      <c r="AH8" s="84"/>
      <c r="AI8" s="85"/>
      <c r="AJ8" s="86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X8" s="52" t="s">
        <v>72</v>
      </c>
      <c r="AY8" s="63">
        <v>0</v>
      </c>
      <c r="AZ8" s="64">
        <v>0</v>
      </c>
      <c r="BA8" s="63"/>
      <c r="BB8" s="65"/>
      <c r="BC8" s="64"/>
      <c r="BD8" s="66"/>
      <c r="BE8" s="65"/>
      <c r="BF8" s="65"/>
      <c r="BH8" s="23" t="s">
        <v>65</v>
      </c>
      <c r="BI8" s="23"/>
      <c r="BJ8" s="53"/>
    </row>
    <row r="9" spans="1:62" ht="14.45" customHeight="1" x14ac:dyDescent="0.15">
      <c r="AD9" s="50"/>
      <c r="AE9" s="17"/>
      <c r="AX9" s="36" t="s">
        <v>73</v>
      </c>
      <c r="AY9" s="67">
        <v>0</v>
      </c>
      <c r="AZ9" s="62">
        <v>0</v>
      </c>
      <c r="BA9" s="67"/>
      <c r="BB9" s="68"/>
      <c r="BC9" s="62"/>
      <c r="BD9" s="69"/>
      <c r="BE9" s="68"/>
      <c r="BF9" s="68"/>
      <c r="BH9" s="22" t="s">
        <v>4</v>
      </c>
      <c r="BI9" s="22"/>
      <c r="BJ9" s="29"/>
    </row>
    <row r="10" spans="1:62" ht="14.45" customHeight="1" thickBot="1" x14ac:dyDescent="0.2">
      <c r="AD10" s="50"/>
      <c r="AE10" s="17"/>
      <c r="AX10" s="21" t="s">
        <v>3</v>
      </c>
      <c r="AY10" s="70">
        <v>0</v>
      </c>
      <c r="AZ10" s="71">
        <v>0</v>
      </c>
      <c r="BA10" s="70"/>
      <c r="BB10" s="72"/>
      <c r="BC10" s="71"/>
      <c r="BD10" s="73"/>
      <c r="BE10" s="72"/>
      <c r="BF10" s="72"/>
      <c r="BH10" s="22" t="s">
        <v>5</v>
      </c>
      <c r="BI10" s="22"/>
      <c r="BJ10" s="29"/>
    </row>
    <row r="11" spans="1:62" ht="14.45" customHeight="1" thickTop="1" x14ac:dyDescent="0.15">
      <c r="T11" s="56"/>
      <c r="AD11" s="50"/>
      <c r="AE11" s="17"/>
      <c r="AX11" s="37" t="s">
        <v>12</v>
      </c>
      <c r="AY11" s="63">
        <v>0</v>
      </c>
      <c r="AZ11" s="64">
        <v>0</v>
      </c>
      <c r="BA11" s="63"/>
      <c r="BB11" s="65"/>
      <c r="BC11" s="64"/>
      <c r="BD11" s="66"/>
      <c r="BE11" s="65"/>
      <c r="BF11" s="65"/>
      <c r="BH11" s="22" t="s">
        <v>6</v>
      </c>
      <c r="BI11" s="22"/>
      <c r="BJ11" s="29"/>
    </row>
    <row r="12" spans="1:62" ht="14.45" customHeight="1" x14ac:dyDescent="0.15">
      <c r="AD12" s="50"/>
      <c r="AE12" s="17"/>
      <c r="AX12" s="38" t="s">
        <v>13</v>
      </c>
      <c r="AY12" s="67">
        <v>0</v>
      </c>
      <c r="AZ12" s="62">
        <v>0</v>
      </c>
      <c r="BA12" s="67"/>
      <c r="BB12" s="68"/>
      <c r="BC12" s="62"/>
      <c r="BD12" s="69"/>
      <c r="BE12" s="68"/>
      <c r="BF12" s="68"/>
      <c r="BH12" s="22" t="s">
        <v>7</v>
      </c>
      <c r="BI12" s="22"/>
      <c r="BJ12" s="29"/>
    </row>
    <row r="13" spans="1:62" ht="14.45" customHeight="1" x14ac:dyDescent="0.15">
      <c r="S13" s="56"/>
      <c r="U13" s="56"/>
      <c r="AD13" s="50"/>
      <c r="AE13" s="17"/>
      <c r="AX13" s="38" t="s">
        <v>14</v>
      </c>
      <c r="AY13" s="67">
        <v>0</v>
      </c>
      <c r="AZ13" s="62">
        <v>0</v>
      </c>
      <c r="BA13" s="67"/>
      <c r="BB13" s="68"/>
      <c r="BC13" s="62"/>
      <c r="BD13" s="69"/>
      <c r="BE13" s="68"/>
      <c r="BF13" s="68"/>
      <c r="BH13" s="22" t="s">
        <v>8</v>
      </c>
      <c r="BI13" s="22"/>
      <c r="BJ13" s="29"/>
    </row>
    <row r="14" spans="1:62" ht="14.45" customHeight="1" x14ac:dyDescent="0.15">
      <c r="AD14" s="50"/>
      <c r="AE14" s="17"/>
      <c r="AX14" s="38" t="s">
        <v>15</v>
      </c>
      <c r="AY14" s="67">
        <v>0</v>
      </c>
      <c r="AZ14" s="62">
        <v>0</v>
      </c>
      <c r="BA14" s="67"/>
      <c r="BB14" s="68"/>
      <c r="BC14" s="62"/>
      <c r="BD14" s="69"/>
      <c r="BE14" s="68"/>
      <c r="BF14" s="68"/>
      <c r="BH14" s="22" t="s">
        <v>9</v>
      </c>
      <c r="BI14" s="22"/>
      <c r="BJ14" s="29"/>
    </row>
    <row r="15" spans="1:62" ht="14.45" customHeight="1" x14ac:dyDescent="0.15">
      <c r="AD15" s="50"/>
      <c r="AE15" s="17"/>
      <c r="AX15" s="38" t="s">
        <v>16</v>
      </c>
      <c r="AY15" s="67">
        <v>0</v>
      </c>
      <c r="AZ15" s="62">
        <v>0</v>
      </c>
      <c r="BA15" s="67"/>
      <c r="BB15" s="68"/>
      <c r="BC15" s="62"/>
      <c r="BD15" s="69"/>
      <c r="BE15" s="68"/>
      <c r="BF15" s="68"/>
      <c r="BH15" s="22" t="s">
        <v>10</v>
      </c>
      <c r="BI15" s="22"/>
      <c r="BJ15" s="29"/>
    </row>
    <row r="16" spans="1:62" ht="14.45" customHeight="1" thickBot="1" x14ac:dyDescent="0.2">
      <c r="AD16" s="50"/>
      <c r="AE16" s="17"/>
      <c r="AX16" s="38" t="s">
        <v>17</v>
      </c>
      <c r="AY16" s="67">
        <v>0</v>
      </c>
      <c r="AZ16" s="62">
        <v>0</v>
      </c>
      <c r="BA16" s="67"/>
      <c r="BB16" s="68"/>
      <c r="BC16" s="62"/>
      <c r="BD16" s="69"/>
      <c r="BE16" s="68"/>
      <c r="BF16" s="68"/>
      <c r="BH16" s="33" t="s">
        <v>58</v>
      </c>
      <c r="BI16" s="33"/>
      <c r="BJ16" s="40"/>
    </row>
    <row r="17" spans="30:62" ht="14.45" customHeight="1" thickTop="1" x14ac:dyDescent="0.15">
      <c r="AD17" s="50"/>
      <c r="AE17" s="17"/>
      <c r="AX17" s="38" t="s">
        <v>18</v>
      </c>
      <c r="AY17" s="67">
        <v>0</v>
      </c>
      <c r="AZ17" s="62">
        <v>0</v>
      </c>
      <c r="BA17" s="67"/>
      <c r="BB17" s="68"/>
      <c r="BC17" s="62"/>
      <c r="BD17" s="69"/>
      <c r="BE17" s="68"/>
      <c r="BF17" s="68"/>
      <c r="BH17" s="23" t="s">
        <v>3</v>
      </c>
      <c r="BI17" s="23">
        <v>0</v>
      </c>
      <c r="BJ17" s="32"/>
    </row>
    <row r="18" spans="30:62" ht="14.45" customHeight="1" x14ac:dyDescent="0.15">
      <c r="AD18" s="50"/>
      <c r="AE18" s="17"/>
      <c r="AX18" s="38" t="s">
        <v>19</v>
      </c>
      <c r="AY18" s="67">
        <v>0</v>
      </c>
      <c r="AZ18" s="62">
        <v>0</v>
      </c>
      <c r="BA18" s="67"/>
      <c r="BB18" s="68"/>
      <c r="BC18" s="62"/>
      <c r="BD18" s="69"/>
      <c r="BE18" s="68"/>
      <c r="BF18" s="68"/>
    </row>
    <row r="19" spans="30:62" ht="14.45" customHeight="1" x14ac:dyDescent="0.15">
      <c r="AD19" s="50"/>
      <c r="AE19" s="17"/>
      <c r="AX19" s="38" t="s">
        <v>20</v>
      </c>
      <c r="AY19" s="67">
        <v>0</v>
      </c>
      <c r="AZ19" s="62">
        <v>0</v>
      </c>
      <c r="BA19" s="67"/>
      <c r="BB19" s="68"/>
      <c r="BC19" s="62"/>
      <c r="BD19" s="69"/>
      <c r="BE19" s="68"/>
      <c r="BF19" s="68"/>
    </row>
    <row r="20" spans="30:62" ht="14.45" customHeight="1" x14ac:dyDescent="0.15">
      <c r="AD20" s="50"/>
      <c r="AE20" s="17"/>
      <c r="AX20" s="38" t="s">
        <v>21</v>
      </c>
      <c r="AY20" s="67">
        <v>0</v>
      </c>
      <c r="AZ20" s="62">
        <v>0</v>
      </c>
      <c r="BA20" s="67"/>
      <c r="BB20" s="68"/>
      <c r="BC20" s="62"/>
      <c r="BD20" s="69"/>
      <c r="BE20" s="68"/>
      <c r="BF20" s="68"/>
    </row>
    <row r="21" spans="30:62" ht="14.45" customHeight="1" x14ac:dyDescent="0.15">
      <c r="AD21" s="50"/>
      <c r="AE21" s="17"/>
      <c r="AX21" s="38" t="s">
        <v>22</v>
      </c>
      <c r="AY21" s="67">
        <v>0</v>
      </c>
      <c r="AZ21" s="62">
        <v>0</v>
      </c>
      <c r="BA21" s="67"/>
      <c r="BB21" s="68"/>
      <c r="BC21" s="62"/>
      <c r="BD21" s="69"/>
      <c r="BE21" s="68"/>
      <c r="BF21" s="68"/>
    </row>
    <row r="22" spans="30:62" ht="14.45" customHeight="1" x14ac:dyDescent="0.15">
      <c r="AD22" s="50"/>
      <c r="AE22" s="17"/>
      <c r="AX22" s="38" t="s">
        <v>23</v>
      </c>
      <c r="AY22" s="67">
        <v>0</v>
      </c>
      <c r="AZ22" s="62">
        <v>0</v>
      </c>
      <c r="BA22" s="67"/>
      <c r="BB22" s="68"/>
      <c r="BC22" s="62"/>
      <c r="BD22" s="69"/>
      <c r="BE22" s="68"/>
      <c r="BF22" s="68"/>
    </row>
    <row r="23" spans="30:62" ht="14.45" customHeight="1" x14ac:dyDescent="0.15">
      <c r="AD23" s="50"/>
      <c r="AE23" s="17"/>
      <c r="AX23" s="38" t="s">
        <v>24</v>
      </c>
      <c r="AY23" s="67">
        <v>0</v>
      </c>
      <c r="AZ23" s="62">
        <v>0</v>
      </c>
      <c r="BA23" s="67"/>
      <c r="BB23" s="68"/>
      <c r="BC23" s="62"/>
      <c r="BD23" s="69"/>
      <c r="BE23" s="68"/>
      <c r="BF23" s="68"/>
    </row>
    <row r="24" spans="30:62" ht="14.45" customHeight="1" x14ac:dyDescent="0.15">
      <c r="AD24" s="50"/>
      <c r="AE24" s="17"/>
    </row>
    <row r="25" spans="30:62" ht="14.45" customHeight="1" x14ac:dyDescent="0.15">
      <c r="AD25" s="50"/>
      <c r="AE25" s="17"/>
    </row>
    <row r="26" spans="30:62" ht="14.45" customHeight="1" x14ac:dyDescent="0.15">
      <c r="AD26" s="50"/>
      <c r="AE26" s="17"/>
    </row>
    <row r="27" spans="30:62" ht="14.45" customHeight="1" x14ac:dyDescent="0.15">
      <c r="AD27" s="50"/>
      <c r="AE27" s="17"/>
    </row>
    <row r="28" spans="30:62" ht="14.45" customHeight="1" x14ac:dyDescent="0.15">
      <c r="AD28" s="50"/>
      <c r="AE28" s="17"/>
    </row>
    <row r="29" spans="30:62" x14ac:dyDescent="0.15">
      <c r="AD29" s="50"/>
      <c r="AE29" s="17"/>
    </row>
    <row r="30" spans="30:62" x14ac:dyDescent="0.15">
      <c r="AD30" s="50"/>
      <c r="AE30" s="17"/>
    </row>
    <row r="31" spans="30:62" x14ac:dyDescent="0.15">
      <c r="AD31" s="50"/>
      <c r="AE31" s="17"/>
    </row>
    <row r="32" spans="30:62" x14ac:dyDescent="0.15">
      <c r="AD32" s="50"/>
      <c r="AE32" s="17"/>
    </row>
  </sheetData>
  <sheetProtection selectLockedCells="1"/>
  <mergeCells count="12">
    <mergeCell ref="BD6:BF6"/>
    <mergeCell ref="BH6:BJ6"/>
    <mergeCell ref="AY6:AZ6"/>
    <mergeCell ref="BA6:BC6"/>
    <mergeCell ref="A6:F6"/>
    <mergeCell ref="G6:Y6"/>
    <mergeCell ref="O1:P1"/>
    <mergeCell ref="O2:P2"/>
    <mergeCell ref="AJ6:AV6"/>
    <mergeCell ref="AF6:AI6"/>
    <mergeCell ref="O3:P3"/>
    <mergeCell ref="Q3:R3"/>
  </mergeCells>
  <phoneticPr fontId="1"/>
  <dataValidations count="1">
    <dataValidation type="list" allowBlank="1" showInputMessage="1" showErrorMessage="1" sqref="T3" xr:uid="{00000000-0002-0000-0200-000000000000}">
      <formula1>"未, 済"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アンケート用紙　小学校</vt:lpstr>
      <vt:lpstr>アンケート用紙　中学校</vt:lpstr>
      <vt:lpstr>集計シート</vt:lpstr>
      <vt:lpstr>インプットテンプレート</vt:lpstr>
      <vt:lpstr>'アンケート用紙　小学校'!Print_Area</vt:lpstr>
      <vt:lpstr>'アンケート用紙　中学校'!Print_Area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新川広樹</dc:creator>
  <cp:lastModifiedBy>staff5</cp:lastModifiedBy>
  <cp:lastPrinted>2019-07-16T07:21:45Z</cp:lastPrinted>
  <dcterms:created xsi:type="dcterms:W3CDTF">2017-08-09T03:37:52Z</dcterms:created>
  <dcterms:modified xsi:type="dcterms:W3CDTF">2020-02-04T00:41:16Z</dcterms:modified>
</cp:coreProperties>
</file>