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12" windowHeight="8436" activeTab="1"/>
  </bookViews>
  <sheets>
    <sheet name="小学校用" sheetId="1" r:id="rId1"/>
    <sheet name="中学校用" sheetId="2" r:id="rId2"/>
  </sheets>
  <definedNames>
    <definedName name="_xlnm.Print_Area" localSheetId="0">'小学校用'!$A$1:$AL$14</definedName>
    <definedName name="_xlnm.Print_Area" localSheetId="1">'中学校用'!$A$1:$AG$16</definedName>
  </definedNames>
  <calcPr fullCalcOnLoad="1"/>
</workbook>
</file>

<file path=xl/sharedStrings.xml><?xml version="1.0" encoding="utf-8"?>
<sst xmlns="http://schemas.openxmlformats.org/spreadsheetml/2006/main" count="115" uniqueCount="62">
  <si>
    <t>計</t>
  </si>
  <si>
    <t>「実施の手引き」</t>
  </si>
  <si>
    <t>（学年別に記入してください）</t>
  </si>
  <si>
    <t>実施</t>
  </si>
  <si>
    <t>月日</t>
  </si>
  <si>
    <t>担当者氏名</t>
  </si>
  <si>
    <t>合計</t>
  </si>
  <si>
    <t>金額</t>
  </si>
  <si>
    <t>円</t>
  </si>
  <si>
    <t>検査用紙部数</t>
  </si>
  <si>
    <t>コンピュータ診断数</t>
  </si>
  <si>
    <t>国　　　語</t>
  </si>
  <si>
    <t>算　　　数</t>
  </si>
  <si>
    <t>社　　　会</t>
  </si>
  <si>
    <t>理　　　科</t>
  </si>
  <si>
    <t>教　科</t>
  </si>
  <si>
    <t>学　年</t>
  </si>
  <si>
    <t>小学校</t>
  </si>
  <si>
    <t>　　※　国語の聞き取り問題実施用ＣＤは、１枚に１～６学年まですべての学年の問題が入っていますが、著作権等に留意してください。</t>
  </si>
  <si>
    <t>中学校</t>
  </si>
  <si>
    <t>実施の　手引き</t>
  </si>
  <si>
    <t>聞き取り問題用　ＣＤ</t>
  </si>
  <si>
    <t>国　　語</t>
  </si>
  <si>
    <t>数　　学</t>
  </si>
  <si>
    <t>理　　科</t>
  </si>
  <si>
    <t>英　　語</t>
  </si>
  <si>
    <t>1年</t>
  </si>
  <si>
    <t>２年</t>
  </si>
  <si>
    <t>３年</t>
  </si>
  <si>
    <t>国 語</t>
  </si>
  <si>
    <t>英 語</t>
  </si>
  <si>
    <t>合計金額</t>
  </si>
  <si>
    <t>内 訳</t>
  </si>
  <si>
    <t>検査用紙</t>
  </si>
  <si>
    <t>実施の手引き</t>
  </si>
  <si>
    <t>コンピュータ診断</t>
  </si>
  <si>
    <t>国語CD
（聞き取り問題用）</t>
  </si>
  <si>
    <t>英語CD
（聞き取り問題用）</t>
  </si>
  <si>
    <t>※　国語・英語の聞き取り問題実施用CDは、１枚に１～３学年まですべての学年の問題が入っていますが、著作権等に留意してください。</t>
  </si>
  <si>
    <t>／</t>
  </si>
  <si>
    <t>国語
聞き取り
問題用ＣＤ</t>
  </si>
  <si>
    <t>枚</t>
  </si>
  <si>
    <t>内訳</t>
  </si>
  <si>
    <t>国語ＣＤ(聞き取り問題用)</t>
  </si>
  <si>
    <t>円×</t>
  </si>
  <si>
    <t>１部</t>
  </si>
  <si>
    <t>×</t>
  </si>
  <si>
    <t>部＝</t>
  </si>
  <si>
    <t>１枚</t>
  </si>
  <si>
    <t>枚＝</t>
  </si>
  <si>
    <t xml:space="preserve">（国・算・社・理） １部 </t>
  </si>
  <si>
    <t>【小学校用】教研式標準学力検査ＣＲＴ申込票</t>
  </si>
  <si>
    <t>【中学校用】教研式標準学力検査CRT申込票</t>
  </si>
  <si>
    <t>Ａ（パイ）</t>
  </si>
  <si>
    <t>Ｂ（ザブ）</t>
  </si>
  <si>
    <t>社会</t>
  </si>
  <si>
    <t>月</t>
  </si>
  <si>
    <t>日</t>
  </si>
  <si>
    <t>平成２9年</t>
  </si>
  <si>
    <t>平成29年</t>
  </si>
  <si>
    <r>
      <t>　　※　各学校の担当者様は、貴校の希望数を取りまとめた上、</t>
    </r>
    <r>
      <rPr>
        <b/>
        <u val="single"/>
        <sz val="12"/>
        <rFont val="HG丸ｺﾞｼｯｸM-PRO"/>
        <family val="3"/>
      </rPr>
      <t>１０月１7日（火）までに各町村の教育委員会までお申込みください。</t>
    </r>
  </si>
  <si>
    <r>
      <t>※　各学校の担当者様は、貴校の希望数を取りまとめた上、</t>
    </r>
    <r>
      <rPr>
        <b/>
        <u val="single"/>
        <sz val="12"/>
        <rFont val="HG丸ｺﾞｼｯｸM-PRO"/>
        <family val="3"/>
      </rPr>
      <t>１０月１7日（火）までに各町村の教育委員会までお申込みください。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</si>
</sst>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7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dotted"/>
      <bottom style="double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dotted"/>
    </border>
    <border>
      <left/>
      <right style="medium"/>
      <top/>
      <bottom style="double"/>
    </border>
    <border>
      <left/>
      <right/>
      <top style="medium"/>
      <bottom/>
    </border>
    <border>
      <left/>
      <right/>
      <top/>
      <bottom style="medium"/>
    </border>
    <border>
      <left/>
      <right/>
      <top style="double"/>
      <bottom/>
    </border>
    <border>
      <left/>
      <right/>
      <top style="thin"/>
      <bottom style="medium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double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dotted"/>
    </border>
    <border>
      <left/>
      <right style="medium"/>
      <top style="dotted"/>
      <bottom style="double"/>
    </border>
    <border>
      <left style="medium"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medium"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vertical="center" shrinkToFit="1"/>
    </xf>
    <xf numFmtId="0" fontId="9" fillId="33" borderId="19" xfId="0" applyFont="1" applyFill="1" applyBorder="1" applyAlignment="1">
      <alignment horizontal="right" vertical="center" shrinkToFit="1"/>
    </xf>
    <xf numFmtId="0" fontId="3" fillId="33" borderId="0" xfId="0" applyFont="1" applyFill="1" applyAlignment="1">
      <alignment vertical="center" shrinkToFit="1"/>
    </xf>
    <xf numFmtId="0" fontId="3" fillId="33" borderId="0" xfId="0" applyFont="1" applyFill="1" applyAlignment="1" applyProtection="1">
      <alignment vertical="center" shrinkToFit="1"/>
      <protection locked="0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right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right" vertical="center" shrinkToFit="1"/>
    </xf>
    <xf numFmtId="0" fontId="3" fillId="33" borderId="29" xfId="0" applyFont="1" applyFill="1" applyBorder="1" applyAlignment="1">
      <alignment horizontal="center" vertical="center" textRotation="255" shrinkToFit="1"/>
    </xf>
    <xf numFmtId="0" fontId="3" fillId="33" borderId="29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right" vertical="center" shrinkToFit="1"/>
    </xf>
    <xf numFmtId="0" fontId="3" fillId="33" borderId="31" xfId="0" applyFont="1" applyFill="1" applyBorder="1" applyAlignment="1">
      <alignment vertical="center" shrinkToFit="1"/>
    </xf>
    <xf numFmtId="0" fontId="3" fillId="33" borderId="32" xfId="0" applyFont="1" applyFill="1" applyBorder="1" applyAlignment="1">
      <alignment vertical="center" shrinkToFit="1"/>
    </xf>
    <xf numFmtId="0" fontId="3" fillId="33" borderId="33" xfId="0" applyFont="1" applyFill="1" applyBorder="1" applyAlignment="1">
      <alignment vertical="center" shrinkToFit="1"/>
    </xf>
    <xf numFmtId="0" fontId="3" fillId="33" borderId="34" xfId="0" applyFont="1" applyFill="1" applyBorder="1" applyAlignment="1">
      <alignment vertical="center" shrinkToFit="1"/>
    </xf>
    <xf numFmtId="0" fontId="3" fillId="33" borderId="35" xfId="0" applyFont="1" applyFill="1" applyBorder="1" applyAlignment="1">
      <alignment vertical="center" shrinkToFit="1"/>
    </xf>
    <xf numFmtId="0" fontId="3" fillId="33" borderId="36" xfId="0" applyFont="1" applyFill="1" applyBorder="1" applyAlignment="1">
      <alignment vertical="center" shrinkToFit="1"/>
    </xf>
    <xf numFmtId="0" fontId="3" fillId="33" borderId="37" xfId="0" applyFont="1" applyFill="1" applyBorder="1" applyAlignment="1">
      <alignment vertical="center" shrinkToFit="1"/>
    </xf>
    <xf numFmtId="0" fontId="3" fillId="33" borderId="38" xfId="0" applyFont="1" applyFill="1" applyBorder="1" applyAlignment="1">
      <alignment vertical="center" shrinkToFit="1"/>
    </xf>
    <xf numFmtId="0" fontId="10" fillId="33" borderId="0" xfId="0" applyFont="1" applyFill="1" applyAlignment="1">
      <alignment vertical="center" shrinkToFit="1"/>
    </xf>
    <xf numFmtId="0" fontId="6" fillId="33" borderId="0" xfId="0" applyFont="1" applyFill="1" applyAlignment="1">
      <alignment horizontal="center" vertical="center" shrinkToFit="1"/>
    </xf>
    <xf numFmtId="0" fontId="11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 shrinkToFit="1"/>
    </xf>
    <xf numFmtId="0" fontId="11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Border="1" applyAlignment="1">
      <alignment vertical="center" shrinkToFit="1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6" fillId="33" borderId="0" xfId="0" applyFont="1" applyFill="1" applyAlignment="1">
      <alignment vertical="center" shrinkToFit="1"/>
    </xf>
    <xf numFmtId="0" fontId="11" fillId="33" borderId="39" xfId="0" applyFont="1" applyFill="1" applyBorder="1" applyAlignment="1">
      <alignment vertical="center" shrinkToFit="1"/>
    </xf>
    <xf numFmtId="0" fontId="11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13" fillId="33" borderId="40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8" fillId="33" borderId="41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center" shrinkToFit="1"/>
    </xf>
    <xf numFmtId="0" fontId="11" fillId="33" borderId="26" xfId="0" applyFont="1" applyFill="1" applyBorder="1" applyAlignment="1">
      <alignment horizontal="left" vertical="top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6" fillId="33" borderId="46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6" fillId="33" borderId="47" xfId="0" applyFont="1" applyFill="1" applyBorder="1" applyAlignment="1">
      <alignment vertical="center" shrinkToFit="1"/>
    </xf>
    <xf numFmtId="0" fontId="6" fillId="33" borderId="48" xfId="0" applyFont="1" applyFill="1" applyBorder="1" applyAlignment="1">
      <alignment vertical="center" shrinkToFit="1"/>
    </xf>
    <xf numFmtId="0" fontId="6" fillId="33" borderId="49" xfId="0" applyFont="1" applyFill="1" applyBorder="1" applyAlignment="1">
      <alignment vertical="center" shrinkToFit="1"/>
    </xf>
    <xf numFmtId="0" fontId="6" fillId="33" borderId="50" xfId="0" applyFont="1" applyFill="1" applyBorder="1" applyAlignment="1">
      <alignment vertical="center" shrinkToFit="1"/>
    </xf>
    <xf numFmtId="0" fontId="6" fillId="33" borderId="36" xfId="0" applyFont="1" applyFill="1" applyBorder="1" applyAlignment="1">
      <alignment vertical="center" shrinkToFit="1"/>
    </xf>
    <xf numFmtId="0" fontId="6" fillId="33" borderId="32" xfId="0" applyFont="1" applyFill="1" applyBorder="1" applyAlignment="1">
      <alignment vertical="center" shrinkToFit="1"/>
    </xf>
    <xf numFmtId="0" fontId="6" fillId="33" borderId="39" xfId="0" applyFont="1" applyFill="1" applyBorder="1" applyAlignment="1">
      <alignment vertical="center" shrinkToFit="1"/>
    </xf>
    <xf numFmtId="0" fontId="6" fillId="33" borderId="51" xfId="0" applyFont="1" applyFill="1" applyBorder="1" applyAlignment="1">
      <alignment vertical="center" shrinkToFit="1"/>
    </xf>
    <xf numFmtId="0" fontId="6" fillId="33" borderId="38" xfId="0" applyFont="1" applyFill="1" applyBorder="1" applyAlignment="1">
      <alignment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shrinkToFit="1"/>
    </xf>
    <xf numFmtId="0" fontId="6" fillId="33" borderId="53" xfId="0" applyFont="1" applyFill="1" applyBorder="1" applyAlignment="1">
      <alignment horizontal="center" vertical="center" shrinkToFit="1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right" vertical="center" shrinkToFit="1"/>
      <protection locked="0"/>
    </xf>
    <xf numFmtId="0" fontId="3" fillId="0" borderId="55" xfId="0" applyFont="1" applyBorder="1" applyAlignment="1" applyProtection="1">
      <alignment horizontal="right" vertical="center" shrinkToFit="1"/>
      <protection locked="0"/>
    </xf>
    <xf numFmtId="5" fontId="6" fillId="33" borderId="34" xfId="0" applyNumberFormat="1" applyFont="1" applyFill="1" applyBorder="1" applyAlignment="1">
      <alignment horizontal="right" vertical="center" shrinkToFit="1"/>
    </xf>
    <xf numFmtId="5" fontId="6" fillId="33" borderId="57" xfId="0" applyNumberFormat="1" applyFont="1" applyFill="1" applyBorder="1" applyAlignment="1">
      <alignment horizontal="right" vertical="center" shrinkToFit="1"/>
    </xf>
    <xf numFmtId="3" fontId="3" fillId="33" borderId="32" xfId="0" applyNumberFormat="1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 shrinkToFit="1"/>
    </xf>
    <xf numFmtId="0" fontId="3" fillId="33" borderId="54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59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6" fillId="33" borderId="60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0" fontId="6" fillId="33" borderId="62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12" fillId="33" borderId="54" xfId="0" applyFont="1" applyFill="1" applyBorder="1" applyAlignment="1">
      <alignment horizontal="center" vertical="center" wrapText="1" shrinkToFit="1"/>
    </xf>
    <xf numFmtId="0" fontId="12" fillId="33" borderId="21" xfId="0" applyFont="1" applyFill="1" applyBorder="1" applyAlignment="1">
      <alignment horizontal="center" vertical="center" wrapText="1" shrinkToFit="1"/>
    </xf>
    <xf numFmtId="0" fontId="12" fillId="33" borderId="58" xfId="0" applyFont="1" applyFill="1" applyBorder="1" applyAlignment="1">
      <alignment horizontal="center" vertical="center" wrapText="1" shrinkToFit="1"/>
    </xf>
    <xf numFmtId="0" fontId="12" fillId="33" borderId="26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3" fontId="3" fillId="33" borderId="3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left" vertical="center" shrinkToFit="1"/>
    </xf>
    <xf numFmtId="0" fontId="3" fillId="33" borderId="63" xfId="0" applyFont="1" applyFill="1" applyBorder="1" applyAlignment="1">
      <alignment horizontal="center" vertical="center" textRotation="255" shrinkToFit="1"/>
    </xf>
    <xf numFmtId="0" fontId="3" fillId="33" borderId="49" xfId="0" applyFont="1" applyFill="1" applyBorder="1" applyAlignment="1">
      <alignment horizontal="center" vertical="center" textRotation="255" shrinkToFit="1"/>
    </xf>
    <xf numFmtId="0" fontId="3" fillId="33" borderId="58" xfId="0" applyFont="1" applyFill="1" applyBorder="1" applyAlignment="1">
      <alignment horizontal="center" vertical="center" textRotation="255" shrinkToFit="1"/>
    </xf>
    <xf numFmtId="0" fontId="3" fillId="33" borderId="64" xfId="0" applyFont="1" applyFill="1" applyBorder="1" applyAlignment="1">
      <alignment horizontal="center" vertical="center" textRotation="255" shrinkToFit="1"/>
    </xf>
    <xf numFmtId="0" fontId="3" fillId="33" borderId="59" xfId="0" applyFont="1" applyFill="1" applyBorder="1" applyAlignment="1" applyProtection="1">
      <alignment horizontal="center" vertical="center" shrinkToFit="1"/>
      <protection locked="0"/>
    </xf>
    <xf numFmtId="0" fontId="6" fillId="33" borderId="64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right" vertical="center" shrinkToFit="1"/>
      <protection locked="0"/>
    </xf>
    <xf numFmtId="0" fontId="6" fillId="33" borderId="0" xfId="0" applyFont="1" applyFill="1" applyBorder="1" applyAlignment="1">
      <alignment horizontal="left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6" fillId="33" borderId="54" xfId="0" applyFont="1" applyFill="1" applyBorder="1" applyAlignment="1">
      <alignment horizontal="center" shrinkToFit="1"/>
    </xf>
    <xf numFmtId="0" fontId="6" fillId="33" borderId="29" xfId="0" applyFont="1" applyFill="1" applyBorder="1" applyAlignment="1">
      <alignment horizontal="center" shrinkToFit="1"/>
    </xf>
    <xf numFmtId="0" fontId="6" fillId="33" borderId="21" xfId="0" applyFont="1" applyFill="1" applyBorder="1" applyAlignment="1">
      <alignment horizontal="center" shrinkToFit="1"/>
    </xf>
    <xf numFmtId="0" fontId="11" fillId="33" borderId="54" xfId="0" applyFont="1" applyFill="1" applyBorder="1" applyAlignment="1">
      <alignment horizontal="center" vertical="center" shrinkToFit="1"/>
    </xf>
    <xf numFmtId="0" fontId="11" fillId="33" borderId="29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65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horizontal="center" vertical="center" shrinkToFit="1"/>
    </xf>
    <xf numFmtId="0" fontId="11" fillId="33" borderId="66" xfId="0" applyFont="1" applyFill="1" applyBorder="1" applyAlignment="1">
      <alignment horizontal="center" vertical="center" shrinkToFit="1"/>
    </xf>
    <xf numFmtId="0" fontId="3" fillId="33" borderId="67" xfId="0" applyFont="1" applyFill="1" applyBorder="1" applyAlignment="1">
      <alignment horizontal="center" vertical="center" shrinkToFit="1"/>
    </xf>
    <xf numFmtId="0" fontId="3" fillId="33" borderId="68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6" fillId="33" borderId="70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center" vertical="center" wrapText="1" shrinkToFit="1"/>
    </xf>
    <xf numFmtId="0" fontId="8" fillId="33" borderId="48" xfId="0" applyFont="1" applyFill="1" applyBorder="1" applyAlignment="1">
      <alignment horizontal="center" vertical="center" wrapText="1" shrinkToFit="1"/>
    </xf>
    <xf numFmtId="0" fontId="11" fillId="33" borderId="71" xfId="0" applyFont="1" applyFill="1" applyBorder="1" applyAlignment="1">
      <alignment horizontal="center" vertical="center" shrinkToFit="1"/>
    </xf>
    <xf numFmtId="0" fontId="11" fillId="33" borderId="48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3" fontId="6" fillId="33" borderId="32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5" fontId="11" fillId="33" borderId="46" xfId="0" applyNumberFormat="1" applyFont="1" applyFill="1" applyBorder="1" applyAlignment="1">
      <alignment horizontal="right" vertical="center" shrinkToFit="1"/>
    </xf>
    <xf numFmtId="5" fontId="11" fillId="33" borderId="0" xfId="0" applyNumberFormat="1" applyFont="1" applyFill="1" applyBorder="1" applyAlignment="1">
      <alignment horizontal="right" vertical="center" shrinkToFit="1"/>
    </xf>
    <xf numFmtId="5" fontId="11" fillId="33" borderId="57" xfId="0" applyNumberFormat="1" applyFont="1" applyFill="1" applyBorder="1" applyAlignment="1">
      <alignment horizontal="right" vertical="center" shrinkToFit="1"/>
    </xf>
    <xf numFmtId="5" fontId="11" fillId="33" borderId="30" xfId="0" applyNumberFormat="1" applyFont="1" applyFill="1" applyBorder="1" applyAlignment="1">
      <alignment horizontal="right" vertical="center" shrinkToFit="1"/>
    </xf>
    <xf numFmtId="0" fontId="11" fillId="33" borderId="67" xfId="0" applyFont="1" applyFill="1" applyBorder="1" applyAlignment="1">
      <alignment horizontal="center" vertical="center" shrinkToFit="1"/>
    </xf>
    <xf numFmtId="0" fontId="11" fillId="33" borderId="68" xfId="0" applyFont="1" applyFill="1" applyBorder="1" applyAlignment="1">
      <alignment horizontal="center" vertical="center" shrinkToFit="1"/>
    </xf>
    <xf numFmtId="0" fontId="11" fillId="33" borderId="0" xfId="0" applyFont="1" applyFill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right" vertical="center" shrinkToFit="1"/>
      <protection locked="0"/>
    </xf>
    <xf numFmtId="0" fontId="11" fillId="33" borderId="72" xfId="0" applyFont="1" applyFill="1" applyBorder="1" applyAlignment="1">
      <alignment horizontal="center" vertical="center" wrapText="1" shrinkToFit="1"/>
    </xf>
    <xf numFmtId="0" fontId="11" fillId="33" borderId="73" xfId="0" applyFont="1" applyFill="1" applyBorder="1" applyAlignment="1">
      <alignment horizontal="center" vertical="center" wrapText="1" shrinkToFit="1"/>
    </xf>
    <xf numFmtId="0" fontId="11" fillId="33" borderId="74" xfId="0" applyFont="1" applyFill="1" applyBorder="1" applyAlignment="1">
      <alignment horizontal="center" vertical="center" wrapText="1" shrinkToFit="1"/>
    </xf>
    <xf numFmtId="0" fontId="3" fillId="33" borderId="72" xfId="0" applyFont="1" applyFill="1" applyBorder="1" applyAlignment="1">
      <alignment horizontal="center" vertical="center" wrapText="1" shrinkToFit="1"/>
    </xf>
    <xf numFmtId="0" fontId="3" fillId="33" borderId="75" xfId="0" applyFont="1" applyFill="1" applyBorder="1" applyAlignment="1">
      <alignment horizontal="center" vertical="center" wrapText="1" shrinkToFit="1"/>
    </xf>
    <xf numFmtId="0" fontId="3" fillId="33" borderId="73" xfId="0" applyFont="1" applyFill="1" applyBorder="1" applyAlignment="1">
      <alignment horizontal="center" vertical="center" wrapText="1" shrinkToFit="1"/>
    </xf>
    <xf numFmtId="0" fontId="3" fillId="33" borderId="76" xfId="0" applyFont="1" applyFill="1" applyBorder="1" applyAlignment="1">
      <alignment horizontal="center" vertical="center" wrapText="1" shrinkToFit="1"/>
    </xf>
    <xf numFmtId="0" fontId="3" fillId="33" borderId="74" xfId="0" applyFont="1" applyFill="1" applyBorder="1" applyAlignment="1">
      <alignment horizontal="center" vertical="center" wrapText="1" shrinkToFit="1"/>
    </xf>
    <xf numFmtId="0" fontId="3" fillId="33" borderId="77" xfId="0" applyFont="1" applyFill="1" applyBorder="1" applyAlignment="1">
      <alignment horizontal="center" vertical="center" wrapText="1" shrinkToFit="1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33" borderId="47" xfId="0" applyFont="1" applyFill="1" applyBorder="1" applyAlignment="1">
      <alignment horizontal="center" vertical="center" shrinkToFit="1"/>
    </xf>
    <xf numFmtId="0" fontId="11" fillId="33" borderId="50" xfId="0" applyFont="1" applyFill="1" applyBorder="1" applyAlignment="1">
      <alignment horizontal="center" vertical="center" shrinkToFit="1"/>
    </xf>
    <xf numFmtId="0" fontId="11" fillId="33" borderId="60" xfId="0" applyFont="1" applyFill="1" applyBorder="1" applyAlignment="1">
      <alignment horizontal="center" vertical="center" shrinkToFit="1"/>
    </xf>
    <xf numFmtId="0" fontId="11" fillId="33" borderId="61" xfId="0" applyFont="1" applyFill="1" applyBorder="1" applyAlignment="1">
      <alignment horizontal="center" vertical="center" shrinkToFit="1"/>
    </xf>
    <xf numFmtId="0" fontId="11" fillId="33" borderId="62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wrapText="1" shrinkToFit="1"/>
    </xf>
    <xf numFmtId="0" fontId="8" fillId="33" borderId="32" xfId="0" applyFont="1" applyFill="1" applyBorder="1" applyAlignment="1">
      <alignment horizontal="center" vertical="center" wrapText="1" shrinkToFit="1"/>
    </xf>
    <xf numFmtId="0" fontId="0" fillId="0" borderId="6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 shrinkToFit="1"/>
    </xf>
    <xf numFmtId="0" fontId="11" fillId="33" borderId="63" xfId="0" applyFont="1" applyFill="1" applyBorder="1" applyAlignment="1">
      <alignment horizontal="center" vertical="center" shrinkToFit="1"/>
    </xf>
    <xf numFmtId="0" fontId="11" fillId="33" borderId="49" xfId="0" applyFont="1" applyFill="1" applyBorder="1" applyAlignment="1">
      <alignment horizontal="center" vertical="center" shrinkToFit="1"/>
    </xf>
    <xf numFmtId="0" fontId="11" fillId="33" borderId="58" xfId="0" applyFont="1" applyFill="1" applyBorder="1" applyAlignment="1">
      <alignment horizontal="center" vertical="center" shrinkToFit="1"/>
    </xf>
    <xf numFmtId="0" fontId="11" fillId="33" borderId="64" xfId="0" applyFont="1" applyFill="1" applyBorder="1" applyAlignment="1">
      <alignment horizontal="center" vertical="center" shrinkToFit="1"/>
    </xf>
    <xf numFmtId="3" fontId="6" fillId="33" borderId="48" xfId="0" applyNumberFormat="1" applyFont="1" applyFill="1" applyBorder="1" applyAlignment="1">
      <alignment horizontal="center" vertical="center" shrinkToFit="1"/>
    </xf>
    <xf numFmtId="0" fontId="11" fillId="33" borderId="79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30" xfId="0" applyFont="1" applyFill="1" applyBorder="1" applyAlignment="1">
      <alignment horizontal="center" vertical="center" shrinkToFit="1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 applyProtection="1">
      <alignment horizontal="center" vertical="center" shrinkToFit="1"/>
      <protection locked="0"/>
    </xf>
    <xf numFmtId="0" fontId="6" fillId="33" borderId="81" xfId="0" applyFont="1" applyFill="1" applyBorder="1" applyAlignment="1">
      <alignment horizontal="center" vertical="center" textRotation="255" shrinkToFit="1"/>
    </xf>
    <xf numFmtId="0" fontId="6" fillId="33" borderId="82" xfId="0" applyFont="1" applyFill="1" applyBorder="1" applyAlignment="1">
      <alignment horizontal="center" vertical="center" textRotation="255" shrinkToFit="1"/>
    </xf>
    <xf numFmtId="0" fontId="6" fillId="33" borderId="23" xfId="0" applyFont="1" applyFill="1" applyBorder="1" applyAlignment="1">
      <alignment horizontal="center" vertical="center" textRotation="255" shrinkToFit="1"/>
    </xf>
    <xf numFmtId="0" fontId="6" fillId="33" borderId="8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showZeros="0" view="pageBreakPreview" zoomScaleSheetLayoutView="100" zoomScalePageLayoutView="0" workbookViewId="0" topLeftCell="A10">
      <selection activeCell="A14" sqref="A14:AL14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0.625" style="1" customWidth="1"/>
    <col min="4" max="4" width="3.625" style="1" customWidth="1"/>
    <col min="5" max="10" width="2.75390625" style="1" customWidth="1"/>
    <col min="11" max="12" width="3.125" style="1" customWidth="1"/>
    <col min="13" max="13" width="10.625" style="1" customWidth="1"/>
    <col min="14" max="19" width="3.125" style="1" customWidth="1"/>
    <col min="20" max="20" width="4.125" style="1" customWidth="1"/>
    <col min="21" max="26" width="3.125" style="1" customWidth="1"/>
    <col min="27" max="27" width="4.125" style="1" customWidth="1"/>
    <col min="28" max="31" width="3.125" style="1" customWidth="1"/>
    <col min="32" max="32" width="4.125" style="1" customWidth="1"/>
    <col min="33" max="36" width="3.125" style="1" customWidth="1"/>
    <col min="37" max="37" width="4.125" style="0" customWidth="1"/>
    <col min="38" max="38" width="6.125" style="0" customWidth="1"/>
  </cols>
  <sheetData>
    <row r="1" spans="1:38" ht="39.75" customHeight="1">
      <c r="A1" s="137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21"/>
      <c r="AD1" s="21"/>
      <c r="AE1" s="21"/>
      <c r="AF1" s="21"/>
      <c r="AG1" s="21"/>
      <c r="AH1" s="21"/>
      <c r="AI1" s="21"/>
      <c r="AJ1" s="21"/>
      <c r="AK1" s="22"/>
      <c r="AL1" s="22"/>
    </row>
    <row r="2" spans="1:38" ht="39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21"/>
      <c r="AD2" s="21"/>
      <c r="AE2" s="21"/>
      <c r="AF2" s="21"/>
      <c r="AG2" s="139"/>
      <c r="AH2" s="139"/>
      <c r="AI2" s="139"/>
      <c r="AJ2" s="139"/>
      <c r="AK2" s="22"/>
      <c r="AL2" s="22"/>
    </row>
    <row r="3" spans="1:38" ht="39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48" t="s">
        <v>58</v>
      </c>
      <c r="Z3" s="148"/>
      <c r="AA3" s="148"/>
      <c r="AB3" s="148"/>
      <c r="AC3" s="150"/>
      <c r="AD3" s="150"/>
      <c r="AE3" s="149" t="s">
        <v>56</v>
      </c>
      <c r="AF3" s="149"/>
      <c r="AG3" s="150"/>
      <c r="AH3" s="150"/>
      <c r="AI3" s="27" t="s">
        <v>57</v>
      </c>
      <c r="AJ3" s="26"/>
      <c r="AK3" s="22"/>
      <c r="AL3" s="22"/>
    </row>
    <row r="4" spans="1:38" ht="39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3"/>
      <c r="S4" s="24"/>
      <c r="T4" s="24"/>
      <c r="U4" s="24"/>
      <c r="V4" s="24"/>
      <c r="W4" s="24"/>
      <c r="X4" s="24"/>
      <c r="Y4" s="135"/>
      <c r="Z4" s="135"/>
      <c r="AA4" s="135"/>
      <c r="AB4" s="135"/>
      <c r="AC4" s="135"/>
      <c r="AD4" s="135"/>
      <c r="AE4" s="135"/>
      <c r="AF4" s="135"/>
      <c r="AG4" s="134" t="s">
        <v>17</v>
      </c>
      <c r="AH4" s="134"/>
      <c r="AI4" s="134"/>
      <c r="AJ4" s="24"/>
      <c r="AK4" s="22"/>
      <c r="AL4" s="22"/>
    </row>
    <row r="5" spans="1:38" ht="23.2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3"/>
      <c r="S5" s="24"/>
      <c r="T5" s="24"/>
      <c r="U5" s="24"/>
      <c r="V5" s="24"/>
      <c r="W5" s="24"/>
      <c r="X5" s="24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4"/>
      <c r="AK5" s="22"/>
      <c r="AL5" s="22"/>
    </row>
    <row r="6" spans="1:38" ht="39.75" customHeight="1">
      <c r="A6" s="112" t="s">
        <v>5</v>
      </c>
      <c r="B6" s="113"/>
      <c r="C6" s="113"/>
      <c r="D6" s="114"/>
      <c r="E6" s="153" t="s">
        <v>1</v>
      </c>
      <c r="F6" s="154"/>
      <c r="G6" s="154"/>
      <c r="H6" s="154"/>
      <c r="I6" s="154"/>
      <c r="J6" s="155"/>
      <c r="K6" s="130" t="s">
        <v>40</v>
      </c>
      <c r="L6" s="131"/>
      <c r="M6" s="28" t="s">
        <v>15</v>
      </c>
      <c r="N6" s="122" t="s">
        <v>11</v>
      </c>
      <c r="O6" s="123"/>
      <c r="P6" s="123"/>
      <c r="Q6" s="123"/>
      <c r="R6" s="123"/>
      <c r="S6" s="123"/>
      <c r="T6" s="124"/>
      <c r="U6" s="122" t="s">
        <v>12</v>
      </c>
      <c r="V6" s="123"/>
      <c r="W6" s="123"/>
      <c r="X6" s="123"/>
      <c r="Y6" s="123"/>
      <c r="Z6" s="123"/>
      <c r="AA6" s="124"/>
      <c r="AB6" s="122" t="s">
        <v>13</v>
      </c>
      <c r="AC6" s="123"/>
      <c r="AD6" s="123"/>
      <c r="AE6" s="123"/>
      <c r="AF6" s="124"/>
      <c r="AG6" s="122" t="s">
        <v>14</v>
      </c>
      <c r="AH6" s="123"/>
      <c r="AI6" s="123"/>
      <c r="AJ6" s="123"/>
      <c r="AK6" s="124"/>
      <c r="AL6" s="29" t="s">
        <v>3</v>
      </c>
    </row>
    <row r="7" spans="1:38" ht="39.75" customHeight="1" thickBot="1">
      <c r="A7" s="115"/>
      <c r="B7" s="116"/>
      <c r="C7" s="116"/>
      <c r="D7" s="117"/>
      <c r="E7" s="127" t="s">
        <v>2</v>
      </c>
      <c r="F7" s="128"/>
      <c r="G7" s="128"/>
      <c r="H7" s="128"/>
      <c r="I7" s="128"/>
      <c r="J7" s="129"/>
      <c r="K7" s="132"/>
      <c r="L7" s="133"/>
      <c r="M7" s="30" t="s">
        <v>16</v>
      </c>
      <c r="N7" s="31">
        <v>1</v>
      </c>
      <c r="O7" s="32">
        <v>2</v>
      </c>
      <c r="P7" s="32">
        <v>3</v>
      </c>
      <c r="Q7" s="32">
        <v>4</v>
      </c>
      <c r="R7" s="32">
        <v>5</v>
      </c>
      <c r="S7" s="32">
        <v>6</v>
      </c>
      <c r="T7" s="33" t="s">
        <v>0</v>
      </c>
      <c r="U7" s="31">
        <v>1</v>
      </c>
      <c r="V7" s="32">
        <v>2</v>
      </c>
      <c r="W7" s="32">
        <v>3</v>
      </c>
      <c r="X7" s="32">
        <v>4</v>
      </c>
      <c r="Y7" s="32">
        <v>5</v>
      </c>
      <c r="Z7" s="32">
        <v>6</v>
      </c>
      <c r="AA7" s="33" t="s">
        <v>0</v>
      </c>
      <c r="AB7" s="31">
        <v>3</v>
      </c>
      <c r="AC7" s="32">
        <v>4</v>
      </c>
      <c r="AD7" s="32">
        <v>5</v>
      </c>
      <c r="AE7" s="32">
        <v>6</v>
      </c>
      <c r="AF7" s="33" t="s">
        <v>0</v>
      </c>
      <c r="AG7" s="31">
        <v>3</v>
      </c>
      <c r="AH7" s="32">
        <v>4</v>
      </c>
      <c r="AI7" s="32">
        <v>5</v>
      </c>
      <c r="AJ7" s="32">
        <v>6</v>
      </c>
      <c r="AK7" s="33" t="s">
        <v>0</v>
      </c>
      <c r="AL7" s="34" t="s">
        <v>4</v>
      </c>
    </row>
    <row r="8" spans="1:38" ht="39.75" customHeight="1">
      <c r="A8" s="99"/>
      <c r="B8" s="100"/>
      <c r="C8" s="100"/>
      <c r="D8" s="101"/>
      <c r="E8" s="35">
        <v>1</v>
      </c>
      <c r="F8" s="36">
        <v>2</v>
      </c>
      <c r="G8" s="36">
        <v>3</v>
      </c>
      <c r="H8" s="36">
        <v>4</v>
      </c>
      <c r="I8" s="36">
        <v>5</v>
      </c>
      <c r="J8" s="37">
        <v>6</v>
      </c>
      <c r="K8" s="105"/>
      <c r="L8" s="38"/>
      <c r="M8" s="91" t="s">
        <v>9</v>
      </c>
      <c r="N8" s="11"/>
      <c r="O8" s="12"/>
      <c r="P8" s="12"/>
      <c r="Q8" s="12"/>
      <c r="R8" s="12"/>
      <c r="S8" s="12"/>
      <c r="T8" s="93">
        <f>SUM(N8:S8)</f>
        <v>0</v>
      </c>
      <c r="U8" s="11"/>
      <c r="V8" s="12"/>
      <c r="W8" s="12"/>
      <c r="X8" s="12"/>
      <c r="Y8" s="12"/>
      <c r="Z8" s="12"/>
      <c r="AA8" s="93">
        <f>SUM(U8:Z8)</f>
        <v>0</v>
      </c>
      <c r="AB8" s="11"/>
      <c r="AC8" s="12"/>
      <c r="AD8" s="12"/>
      <c r="AE8" s="12"/>
      <c r="AF8" s="93">
        <f>SUM(AB8:AE8)</f>
        <v>0</v>
      </c>
      <c r="AG8" s="11"/>
      <c r="AH8" s="12"/>
      <c r="AI8" s="12"/>
      <c r="AJ8" s="12"/>
      <c r="AK8" s="93">
        <f>SUM(AG8:AJ8)</f>
        <v>0</v>
      </c>
      <c r="AL8" s="120" t="s">
        <v>39</v>
      </c>
    </row>
    <row r="9" spans="1:38" ht="39.75" customHeight="1" thickBot="1">
      <c r="A9" s="102"/>
      <c r="B9" s="103"/>
      <c r="C9" s="103"/>
      <c r="D9" s="104"/>
      <c r="E9" s="8"/>
      <c r="F9" s="9"/>
      <c r="G9" s="9"/>
      <c r="H9" s="9"/>
      <c r="I9" s="9"/>
      <c r="J9" s="10"/>
      <c r="K9" s="106"/>
      <c r="L9" s="39" t="s">
        <v>41</v>
      </c>
      <c r="M9" s="92" t="s">
        <v>10</v>
      </c>
      <c r="N9" s="8"/>
      <c r="O9" s="9"/>
      <c r="P9" s="9"/>
      <c r="Q9" s="9"/>
      <c r="R9" s="9"/>
      <c r="S9" s="9"/>
      <c r="T9" s="94">
        <f>SUM(N9:S9)</f>
        <v>0</v>
      </c>
      <c r="U9" s="8"/>
      <c r="V9" s="9"/>
      <c r="W9" s="9"/>
      <c r="X9" s="9"/>
      <c r="Y9" s="9"/>
      <c r="Z9" s="9"/>
      <c r="AA9" s="94">
        <f>SUM(U9:Z9)</f>
        <v>0</v>
      </c>
      <c r="AB9" s="8"/>
      <c r="AC9" s="9"/>
      <c r="AD9" s="9"/>
      <c r="AE9" s="9"/>
      <c r="AF9" s="94">
        <f>SUM(AB9:AE9)</f>
        <v>0</v>
      </c>
      <c r="AG9" s="8"/>
      <c r="AH9" s="9"/>
      <c r="AI9" s="9"/>
      <c r="AJ9" s="9"/>
      <c r="AK9" s="94">
        <f>SUM(AG9:AJ9)</f>
        <v>0</v>
      </c>
      <c r="AL9" s="121"/>
    </row>
    <row r="10" spans="1:38" ht="39.75" customHeight="1" thickTop="1">
      <c r="A10" s="146" t="s">
        <v>6</v>
      </c>
      <c r="B10" s="147"/>
      <c r="C10" s="107">
        <f>SUM(T10,T11,AJ10,AJ11)</f>
        <v>0</v>
      </c>
      <c r="D10" s="44"/>
      <c r="E10" s="140" t="s">
        <v>42</v>
      </c>
      <c r="F10" s="141"/>
      <c r="G10" s="144" t="s">
        <v>33</v>
      </c>
      <c r="H10" s="144"/>
      <c r="I10" s="144"/>
      <c r="J10" s="144"/>
      <c r="K10" s="144"/>
      <c r="L10" s="152" t="s">
        <v>50</v>
      </c>
      <c r="M10" s="110"/>
      <c r="N10" s="110">
        <v>165</v>
      </c>
      <c r="O10" s="110"/>
      <c r="P10" s="46" t="s">
        <v>44</v>
      </c>
      <c r="Q10" s="110">
        <f>SUM(T8,AA8,AF8,AK8)</f>
        <v>0</v>
      </c>
      <c r="R10" s="110"/>
      <c r="S10" s="46" t="s">
        <v>47</v>
      </c>
      <c r="T10" s="136">
        <f>N10*Q10</f>
        <v>0</v>
      </c>
      <c r="U10" s="136"/>
      <c r="V10" s="48" t="s">
        <v>8</v>
      </c>
      <c r="W10" s="118" t="s">
        <v>1</v>
      </c>
      <c r="X10" s="118"/>
      <c r="Y10" s="118"/>
      <c r="Z10" s="118"/>
      <c r="AA10" s="118"/>
      <c r="AB10" s="49" t="s">
        <v>45</v>
      </c>
      <c r="AC10" s="110">
        <v>400</v>
      </c>
      <c r="AD10" s="110"/>
      <c r="AE10" s="46" t="s">
        <v>8</v>
      </c>
      <c r="AF10" s="46" t="s">
        <v>46</v>
      </c>
      <c r="AG10" s="110">
        <f>SUM(E9:J9)</f>
        <v>0</v>
      </c>
      <c r="AH10" s="110"/>
      <c r="AI10" s="46" t="s">
        <v>47</v>
      </c>
      <c r="AJ10" s="136">
        <f>AC10*AG10</f>
        <v>0</v>
      </c>
      <c r="AK10" s="136"/>
      <c r="AL10" s="52" t="s">
        <v>8</v>
      </c>
    </row>
    <row r="11" spans="1:38" ht="39.75" customHeight="1" thickBot="1">
      <c r="A11" s="127" t="s">
        <v>7</v>
      </c>
      <c r="B11" s="145"/>
      <c r="C11" s="108"/>
      <c r="D11" s="45" t="s">
        <v>8</v>
      </c>
      <c r="E11" s="142"/>
      <c r="F11" s="143"/>
      <c r="G11" s="119" t="s">
        <v>35</v>
      </c>
      <c r="H11" s="119"/>
      <c r="I11" s="119"/>
      <c r="J11" s="119"/>
      <c r="K11" s="119"/>
      <c r="L11" s="125" t="s">
        <v>50</v>
      </c>
      <c r="M11" s="126"/>
      <c r="N11" s="126">
        <v>175</v>
      </c>
      <c r="O11" s="126"/>
      <c r="P11" s="47" t="s">
        <v>44</v>
      </c>
      <c r="Q11" s="126">
        <f>SUM(T9,AA9,AF9,AK9)</f>
        <v>0</v>
      </c>
      <c r="R11" s="126"/>
      <c r="S11" s="47" t="s">
        <v>47</v>
      </c>
      <c r="T11" s="109">
        <f>N11*Q11</f>
        <v>0</v>
      </c>
      <c r="U11" s="109"/>
      <c r="V11" s="50" t="s">
        <v>8</v>
      </c>
      <c r="W11" s="119" t="s">
        <v>43</v>
      </c>
      <c r="X11" s="119"/>
      <c r="Y11" s="119"/>
      <c r="Z11" s="119"/>
      <c r="AA11" s="119"/>
      <c r="AB11" s="51" t="s">
        <v>48</v>
      </c>
      <c r="AC11" s="126">
        <v>600</v>
      </c>
      <c r="AD11" s="126"/>
      <c r="AE11" s="47" t="s">
        <v>8</v>
      </c>
      <c r="AF11" s="47" t="s">
        <v>46</v>
      </c>
      <c r="AG11" s="126">
        <f>K8</f>
        <v>0</v>
      </c>
      <c r="AH11" s="126"/>
      <c r="AI11" s="47" t="s">
        <v>49</v>
      </c>
      <c r="AJ11" s="109">
        <f>AC11*AG11</f>
        <v>0</v>
      </c>
      <c r="AK11" s="109"/>
      <c r="AL11" s="53" t="s">
        <v>8</v>
      </c>
    </row>
    <row r="12" spans="1:38" ht="15.75" customHeight="1">
      <c r="A12" s="40"/>
      <c r="B12" s="40"/>
      <c r="C12" s="41"/>
      <c r="D12" s="42"/>
      <c r="E12" s="40"/>
      <c r="F12" s="23"/>
      <c r="G12" s="43"/>
      <c r="H12" s="43"/>
      <c r="I12" s="43"/>
      <c r="J12" s="43"/>
      <c r="K12" s="43"/>
      <c r="L12" s="23"/>
      <c r="M12" s="23"/>
      <c r="N12" s="23"/>
      <c r="O12" s="23"/>
      <c r="P12" s="23"/>
      <c r="Q12" s="23"/>
      <c r="R12" s="23"/>
      <c r="S12" s="23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22"/>
      <c r="AL12" s="22"/>
    </row>
    <row r="13" spans="1:38" ht="45" customHeight="1">
      <c r="A13" s="151" t="s">
        <v>60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22"/>
      <c r="AL13" s="22"/>
    </row>
    <row r="14" spans="1:38" ht="45" customHeight="1">
      <c r="A14" s="111" t="s">
        <v>18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</row>
    <row r="15" spans="1:3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7" spans="5:7" ht="12.75">
      <c r="E17" s="2"/>
      <c r="G17" s="2"/>
    </row>
  </sheetData>
  <sheetProtection/>
  <mergeCells count="43">
    <mergeCell ref="AE3:AF3"/>
    <mergeCell ref="AC3:AD3"/>
    <mergeCell ref="AG3:AH3"/>
    <mergeCell ref="A13:AJ13"/>
    <mergeCell ref="L10:M10"/>
    <mergeCell ref="AG10:AH10"/>
    <mergeCell ref="AJ10:AK10"/>
    <mergeCell ref="AC11:AD11"/>
    <mergeCell ref="AG11:AH11"/>
    <mergeCell ref="E6:J6"/>
    <mergeCell ref="A1:AB2"/>
    <mergeCell ref="AG2:AJ2"/>
    <mergeCell ref="E10:F11"/>
    <mergeCell ref="G10:K10"/>
    <mergeCell ref="A11:B11"/>
    <mergeCell ref="U6:AA6"/>
    <mergeCell ref="AB6:AF6"/>
    <mergeCell ref="AG6:AK6"/>
    <mergeCell ref="A10:B10"/>
    <mergeCell ref="Y3:AB3"/>
    <mergeCell ref="K6:L7"/>
    <mergeCell ref="N10:O10"/>
    <mergeCell ref="Q10:R10"/>
    <mergeCell ref="AG4:AI4"/>
    <mergeCell ref="Y4:AF4"/>
    <mergeCell ref="T10:U10"/>
    <mergeCell ref="A6:D7"/>
    <mergeCell ref="W10:AA10"/>
    <mergeCell ref="G11:K11"/>
    <mergeCell ref="W11:AA11"/>
    <mergeCell ref="AL8:AL9"/>
    <mergeCell ref="N6:T6"/>
    <mergeCell ref="L11:M11"/>
    <mergeCell ref="N11:O11"/>
    <mergeCell ref="Q11:R11"/>
    <mergeCell ref="E7:J7"/>
    <mergeCell ref="A8:D9"/>
    <mergeCell ref="K8:K9"/>
    <mergeCell ref="C10:C11"/>
    <mergeCell ref="T11:U11"/>
    <mergeCell ref="AC10:AD10"/>
    <mergeCell ref="A14:AL14"/>
    <mergeCell ref="AJ11:AK11"/>
  </mergeCells>
  <printOptions horizontalCentered="1" verticalCentered="1"/>
  <pageMargins left="0.53" right="0.39" top="0.5905511811023623" bottom="0.5905511811023623" header="0.5118110236220472" footer="0.5118110236220472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showZeros="0" tabSelected="1" view="pageBreakPreview" zoomScaleSheetLayoutView="100" zoomScalePageLayoutView="0" workbookViewId="0" topLeftCell="A7">
      <selection activeCell="T14" sqref="T14"/>
    </sheetView>
  </sheetViews>
  <sheetFormatPr defaultColWidth="9.00390625" defaultRowHeight="13.5"/>
  <cols>
    <col min="1" max="1" width="2.625" style="5" customWidth="1"/>
    <col min="2" max="2" width="8.625" style="3" customWidth="1"/>
    <col min="3" max="3" width="7.625" style="3" customWidth="1"/>
    <col min="4" max="6" width="3.125" style="3" customWidth="1"/>
    <col min="7" max="8" width="4.625" style="3" customWidth="1"/>
    <col min="9" max="9" width="10.625" style="6" customWidth="1"/>
    <col min="10" max="12" width="3.125" style="3" customWidth="1"/>
    <col min="13" max="13" width="4.125" style="3" customWidth="1"/>
    <col min="14" max="16" width="3.125" style="3" customWidth="1"/>
    <col min="17" max="17" width="4.125" style="3" customWidth="1"/>
    <col min="18" max="22" width="3.125" style="3" customWidth="1"/>
    <col min="23" max="23" width="4.125" style="3" customWidth="1"/>
    <col min="24" max="26" width="3.125" style="3" customWidth="1"/>
    <col min="27" max="27" width="4.125" style="3" customWidth="1"/>
    <col min="28" max="30" width="3.125" style="3" customWidth="1"/>
    <col min="31" max="31" width="4.125" style="3" customWidth="1"/>
    <col min="32" max="32" width="5.625" style="4" customWidth="1"/>
    <col min="33" max="33" width="7.00390625" style="0" customWidth="1"/>
  </cols>
  <sheetData>
    <row r="1" spans="1:33" ht="39.75" customHeight="1">
      <c r="A1" s="137" t="s">
        <v>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22"/>
    </row>
    <row r="2" spans="1:33" ht="39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/>
      <c r="AC2" s="55"/>
      <c r="AD2" s="55"/>
      <c r="AE2" s="56"/>
      <c r="AF2" s="56"/>
      <c r="AG2" s="22"/>
    </row>
    <row r="3" spans="1:33" ht="39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179" t="s">
        <v>59</v>
      </c>
      <c r="X3" s="179"/>
      <c r="Y3" s="179"/>
      <c r="Z3" s="180"/>
      <c r="AA3" s="180"/>
      <c r="AB3" s="58" t="s">
        <v>56</v>
      </c>
      <c r="AC3" s="180"/>
      <c r="AD3" s="180"/>
      <c r="AE3" s="58" t="s">
        <v>57</v>
      </c>
      <c r="AF3" s="56"/>
      <c r="AG3" s="22"/>
    </row>
    <row r="4" spans="1:33" ht="39.75" customHeight="1">
      <c r="A4" s="60"/>
      <c r="B4" s="55"/>
      <c r="C4" s="55"/>
      <c r="D4" s="55"/>
      <c r="E4" s="55"/>
      <c r="F4" s="55"/>
      <c r="G4" s="55"/>
      <c r="H4" s="55"/>
      <c r="I4" s="61"/>
      <c r="J4" s="55"/>
      <c r="K4" s="55"/>
      <c r="L4" s="55"/>
      <c r="M4" s="55"/>
      <c r="N4" s="63"/>
      <c r="O4" s="63"/>
      <c r="P4" s="63"/>
      <c r="Q4" s="63"/>
      <c r="R4" s="63"/>
      <c r="S4" s="59"/>
      <c r="T4" s="59"/>
      <c r="U4" s="59"/>
      <c r="V4" s="59"/>
      <c r="W4" s="190"/>
      <c r="X4" s="190"/>
      <c r="Y4" s="190"/>
      <c r="Z4" s="190"/>
      <c r="AA4" s="190"/>
      <c r="AB4" s="190"/>
      <c r="AC4" s="160" t="s">
        <v>19</v>
      </c>
      <c r="AD4" s="160"/>
      <c r="AE4" s="160"/>
      <c r="AF4" s="59"/>
      <c r="AG4" s="22"/>
    </row>
    <row r="5" spans="1:33" ht="23.25" customHeight="1" thickBot="1">
      <c r="A5" s="60"/>
      <c r="B5" s="55"/>
      <c r="C5" s="55"/>
      <c r="D5" s="55"/>
      <c r="E5" s="55"/>
      <c r="F5" s="55"/>
      <c r="G5" s="55"/>
      <c r="H5" s="55"/>
      <c r="I5" s="61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62"/>
      <c r="AG5" s="22"/>
    </row>
    <row r="6" spans="1:33" ht="19.5" customHeight="1">
      <c r="A6" s="156" t="s">
        <v>5</v>
      </c>
      <c r="B6" s="157"/>
      <c r="C6" s="207"/>
      <c r="D6" s="181" t="s">
        <v>20</v>
      </c>
      <c r="E6" s="181"/>
      <c r="F6" s="181"/>
      <c r="G6" s="184" t="s">
        <v>21</v>
      </c>
      <c r="H6" s="185"/>
      <c r="I6" s="177" t="s">
        <v>15</v>
      </c>
      <c r="J6" s="156" t="s">
        <v>22</v>
      </c>
      <c r="K6" s="157"/>
      <c r="L6" s="157"/>
      <c r="M6" s="158"/>
      <c r="N6" s="156" t="s">
        <v>23</v>
      </c>
      <c r="O6" s="157"/>
      <c r="P6" s="157"/>
      <c r="Q6" s="158"/>
      <c r="R6" s="193" t="s">
        <v>55</v>
      </c>
      <c r="S6" s="194"/>
      <c r="T6" s="194"/>
      <c r="U6" s="157"/>
      <c r="V6" s="157"/>
      <c r="W6" s="195"/>
      <c r="X6" s="156" t="s">
        <v>24</v>
      </c>
      <c r="Y6" s="157"/>
      <c r="Z6" s="157"/>
      <c r="AA6" s="158"/>
      <c r="AB6" s="156" t="s">
        <v>25</v>
      </c>
      <c r="AC6" s="157"/>
      <c r="AD6" s="157"/>
      <c r="AE6" s="158"/>
      <c r="AF6" s="162" t="s">
        <v>3</v>
      </c>
      <c r="AG6" s="22"/>
    </row>
    <row r="7" spans="1:33" ht="20.25" customHeight="1">
      <c r="A7" s="202"/>
      <c r="B7" s="208"/>
      <c r="C7" s="203"/>
      <c r="D7" s="182"/>
      <c r="E7" s="182"/>
      <c r="F7" s="182"/>
      <c r="G7" s="186"/>
      <c r="H7" s="187"/>
      <c r="I7" s="178"/>
      <c r="J7" s="159"/>
      <c r="K7" s="160"/>
      <c r="L7" s="160"/>
      <c r="M7" s="161"/>
      <c r="N7" s="159"/>
      <c r="O7" s="160"/>
      <c r="P7" s="160"/>
      <c r="Q7" s="161"/>
      <c r="R7" s="168" t="s">
        <v>53</v>
      </c>
      <c r="S7" s="169"/>
      <c r="T7" s="169"/>
      <c r="U7" s="191" t="s">
        <v>54</v>
      </c>
      <c r="V7" s="192"/>
      <c r="W7" s="64"/>
      <c r="X7" s="159"/>
      <c r="Y7" s="160"/>
      <c r="Z7" s="160"/>
      <c r="AA7" s="161"/>
      <c r="AB7" s="159"/>
      <c r="AC7" s="160"/>
      <c r="AD7" s="160"/>
      <c r="AE7" s="161"/>
      <c r="AF7" s="163"/>
      <c r="AG7" s="22"/>
    </row>
    <row r="8" spans="1:33" ht="39.75" customHeight="1" thickBot="1">
      <c r="A8" s="204"/>
      <c r="B8" s="209"/>
      <c r="C8" s="205"/>
      <c r="D8" s="183"/>
      <c r="E8" s="183"/>
      <c r="F8" s="183"/>
      <c r="G8" s="188"/>
      <c r="H8" s="189"/>
      <c r="I8" s="65" t="s">
        <v>16</v>
      </c>
      <c r="J8" s="66">
        <v>1</v>
      </c>
      <c r="K8" s="67">
        <v>2</v>
      </c>
      <c r="L8" s="67">
        <v>3</v>
      </c>
      <c r="M8" s="68" t="s">
        <v>0</v>
      </c>
      <c r="N8" s="66">
        <v>1</v>
      </c>
      <c r="O8" s="67">
        <v>2</v>
      </c>
      <c r="P8" s="67">
        <v>3</v>
      </c>
      <c r="Q8" s="68" t="s">
        <v>0</v>
      </c>
      <c r="R8" s="66">
        <v>1</v>
      </c>
      <c r="S8" s="67">
        <v>2</v>
      </c>
      <c r="T8" s="69">
        <v>3</v>
      </c>
      <c r="U8" s="67">
        <v>1</v>
      </c>
      <c r="V8" s="67">
        <v>2</v>
      </c>
      <c r="W8" s="70" t="s">
        <v>0</v>
      </c>
      <c r="X8" s="66">
        <v>1</v>
      </c>
      <c r="Y8" s="67">
        <v>2</v>
      </c>
      <c r="Z8" s="67">
        <v>3</v>
      </c>
      <c r="AA8" s="68" t="s">
        <v>0</v>
      </c>
      <c r="AB8" s="66">
        <v>1</v>
      </c>
      <c r="AC8" s="67">
        <v>2</v>
      </c>
      <c r="AD8" s="67">
        <v>3</v>
      </c>
      <c r="AE8" s="68" t="s">
        <v>0</v>
      </c>
      <c r="AF8" s="71" t="s">
        <v>4</v>
      </c>
      <c r="AG8" s="22"/>
    </row>
    <row r="9" spans="1:33" ht="39.75" customHeight="1">
      <c r="A9" s="99"/>
      <c r="B9" s="100"/>
      <c r="C9" s="210"/>
      <c r="D9" s="72" t="s">
        <v>26</v>
      </c>
      <c r="E9" s="72" t="s">
        <v>27</v>
      </c>
      <c r="F9" s="72" t="s">
        <v>28</v>
      </c>
      <c r="G9" s="73" t="s">
        <v>29</v>
      </c>
      <c r="H9" s="74" t="s">
        <v>30</v>
      </c>
      <c r="I9" s="75" t="s">
        <v>9</v>
      </c>
      <c r="J9" s="13"/>
      <c r="K9" s="14"/>
      <c r="L9" s="14"/>
      <c r="M9" s="95">
        <f>SUM(J9:L9)</f>
        <v>0</v>
      </c>
      <c r="N9" s="13"/>
      <c r="O9" s="14"/>
      <c r="P9" s="14"/>
      <c r="Q9" s="95">
        <f>SUM(N9:P9)</f>
        <v>0</v>
      </c>
      <c r="R9" s="13"/>
      <c r="S9" s="14"/>
      <c r="T9" s="15"/>
      <c r="U9" s="14"/>
      <c r="V9" s="14"/>
      <c r="W9" s="97">
        <f>SUM(R9:V9)</f>
        <v>0</v>
      </c>
      <c r="X9" s="13"/>
      <c r="Y9" s="14"/>
      <c r="Z9" s="14"/>
      <c r="AA9" s="95">
        <f>SUM(X9:Z9)</f>
        <v>0</v>
      </c>
      <c r="AB9" s="13"/>
      <c r="AC9" s="14"/>
      <c r="AD9" s="14"/>
      <c r="AE9" s="95">
        <f>SUM(AB9:AD9)</f>
        <v>0</v>
      </c>
      <c r="AF9" s="198" t="s">
        <v>39</v>
      </c>
      <c r="AG9" s="22"/>
    </row>
    <row r="10" spans="1:33" ht="39.75" customHeight="1" thickBot="1">
      <c r="A10" s="102"/>
      <c r="B10" s="103"/>
      <c r="C10" s="211"/>
      <c r="D10" s="16"/>
      <c r="E10" s="16"/>
      <c r="F10" s="16"/>
      <c r="G10" s="16"/>
      <c r="H10" s="17"/>
      <c r="I10" s="76" t="s">
        <v>10</v>
      </c>
      <c r="J10" s="18"/>
      <c r="K10" s="19"/>
      <c r="L10" s="19"/>
      <c r="M10" s="96">
        <f>SUM(J10:L10)</f>
        <v>0</v>
      </c>
      <c r="N10" s="18"/>
      <c r="O10" s="19"/>
      <c r="P10" s="19"/>
      <c r="Q10" s="96">
        <f>SUM(N10:P10)</f>
        <v>0</v>
      </c>
      <c r="R10" s="18"/>
      <c r="S10" s="19"/>
      <c r="T10" s="20"/>
      <c r="U10" s="19"/>
      <c r="V10" s="19"/>
      <c r="W10" s="98">
        <f>SUM(R10:V10)</f>
        <v>0</v>
      </c>
      <c r="X10" s="18"/>
      <c r="Y10" s="19"/>
      <c r="Z10" s="19"/>
      <c r="AA10" s="96">
        <f>SUM(X10:Z10)</f>
        <v>0</v>
      </c>
      <c r="AB10" s="18"/>
      <c r="AC10" s="19"/>
      <c r="AD10" s="19"/>
      <c r="AE10" s="96">
        <f>SUM(AB10:AD10)</f>
        <v>0</v>
      </c>
      <c r="AF10" s="199"/>
      <c r="AG10" s="22"/>
    </row>
    <row r="11" spans="1:33" ht="39.75" customHeight="1" thickTop="1">
      <c r="A11" s="202" t="s">
        <v>31</v>
      </c>
      <c r="B11" s="203"/>
      <c r="C11" s="173">
        <f>SUM(Q11,Q12,AD11,AD12,AD13)</f>
        <v>0</v>
      </c>
      <c r="D11" s="174"/>
      <c r="E11" s="174"/>
      <c r="F11" s="174"/>
      <c r="G11" s="64"/>
      <c r="H11" s="212" t="s">
        <v>32</v>
      </c>
      <c r="I11" s="78" t="s">
        <v>33</v>
      </c>
      <c r="J11" s="80" t="s">
        <v>45</v>
      </c>
      <c r="K11" s="172">
        <v>165</v>
      </c>
      <c r="L11" s="172"/>
      <c r="M11" s="81" t="s">
        <v>44</v>
      </c>
      <c r="N11" s="172">
        <f>SUM(M9,Q9,W9,AA9,AE9)</f>
        <v>0</v>
      </c>
      <c r="O11" s="172"/>
      <c r="P11" s="81" t="s">
        <v>47</v>
      </c>
      <c r="Q11" s="201">
        <f>K11*N11</f>
        <v>0</v>
      </c>
      <c r="R11" s="201"/>
      <c r="S11" s="84" t="s">
        <v>8</v>
      </c>
      <c r="T11" s="164" t="s">
        <v>34</v>
      </c>
      <c r="U11" s="165"/>
      <c r="V11" s="165"/>
      <c r="W11" s="80" t="s">
        <v>45</v>
      </c>
      <c r="X11" s="172">
        <v>400</v>
      </c>
      <c r="Y11" s="172"/>
      <c r="Z11" s="81" t="s">
        <v>44</v>
      </c>
      <c r="AA11" s="172">
        <f>SUM(D10:F10)</f>
        <v>0</v>
      </c>
      <c r="AB11" s="172"/>
      <c r="AC11" s="81" t="s">
        <v>47</v>
      </c>
      <c r="AD11" s="201">
        <f>X11*AA11</f>
        <v>0</v>
      </c>
      <c r="AE11" s="201"/>
      <c r="AF11" s="88" t="s">
        <v>8</v>
      </c>
      <c r="AG11" s="22"/>
    </row>
    <row r="12" spans="1:33" ht="39.75" customHeight="1">
      <c r="A12" s="202"/>
      <c r="B12" s="203"/>
      <c r="C12" s="173"/>
      <c r="D12" s="174"/>
      <c r="E12" s="174"/>
      <c r="F12" s="174"/>
      <c r="G12" s="64"/>
      <c r="H12" s="213"/>
      <c r="I12" s="79" t="s">
        <v>35</v>
      </c>
      <c r="J12" s="82" t="s">
        <v>45</v>
      </c>
      <c r="K12" s="200">
        <v>175</v>
      </c>
      <c r="L12" s="200"/>
      <c r="M12" s="83" t="s">
        <v>44</v>
      </c>
      <c r="N12" s="200">
        <f>SUM(M10,Q10,W10,AA10,AE10)</f>
        <v>0</v>
      </c>
      <c r="O12" s="200"/>
      <c r="P12" s="83" t="s">
        <v>47</v>
      </c>
      <c r="Q12" s="206">
        <f>K12*N12</f>
        <v>0</v>
      </c>
      <c r="R12" s="206"/>
      <c r="S12" s="85" t="s">
        <v>8</v>
      </c>
      <c r="T12" s="166" t="s">
        <v>36</v>
      </c>
      <c r="U12" s="167"/>
      <c r="V12" s="167"/>
      <c r="W12" s="82" t="s">
        <v>48</v>
      </c>
      <c r="X12" s="200">
        <v>600</v>
      </c>
      <c r="Y12" s="200"/>
      <c r="Z12" s="83" t="s">
        <v>44</v>
      </c>
      <c r="AA12" s="200">
        <f>G10</f>
        <v>0</v>
      </c>
      <c r="AB12" s="200"/>
      <c r="AC12" s="83" t="s">
        <v>49</v>
      </c>
      <c r="AD12" s="206">
        <f>X12*AA12</f>
        <v>0</v>
      </c>
      <c r="AE12" s="206"/>
      <c r="AF12" s="89" t="s">
        <v>8</v>
      </c>
      <c r="AG12" s="22"/>
    </row>
    <row r="13" spans="1:33" ht="39.75" customHeight="1" thickBot="1">
      <c r="A13" s="204"/>
      <c r="B13" s="205"/>
      <c r="C13" s="175"/>
      <c r="D13" s="176"/>
      <c r="E13" s="176"/>
      <c r="F13" s="176"/>
      <c r="G13" s="77" t="s">
        <v>8</v>
      </c>
      <c r="H13" s="214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196" t="s">
        <v>37</v>
      </c>
      <c r="U13" s="197"/>
      <c r="V13" s="197"/>
      <c r="W13" s="86" t="s">
        <v>48</v>
      </c>
      <c r="X13" s="170">
        <v>600</v>
      </c>
      <c r="Y13" s="170"/>
      <c r="Z13" s="87" t="s">
        <v>44</v>
      </c>
      <c r="AA13" s="170">
        <f>H10</f>
        <v>0</v>
      </c>
      <c r="AB13" s="170"/>
      <c r="AC13" s="87" t="s">
        <v>49</v>
      </c>
      <c r="AD13" s="171">
        <f>X13*AA13</f>
        <v>0</v>
      </c>
      <c r="AE13" s="171"/>
      <c r="AF13" s="90" t="s">
        <v>8</v>
      </c>
      <c r="AG13" s="22"/>
    </row>
    <row r="14" spans="1:33" ht="19.5" customHeight="1">
      <c r="A14" s="60"/>
      <c r="B14" s="55"/>
      <c r="C14" s="55"/>
      <c r="D14" s="55"/>
      <c r="E14" s="55"/>
      <c r="F14" s="55"/>
      <c r="G14" s="55"/>
      <c r="H14" s="55"/>
      <c r="I14" s="61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62"/>
      <c r="AG14" s="22"/>
    </row>
    <row r="15" spans="1:33" ht="45" customHeight="1">
      <c r="A15" s="60"/>
      <c r="B15" s="111" t="s">
        <v>61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22"/>
    </row>
    <row r="16" spans="1:33" ht="43.5" customHeight="1">
      <c r="A16" s="60"/>
      <c r="B16" s="111" t="s">
        <v>38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22"/>
    </row>
  </sheetData>
  <sheetProtection/>
  <mergeCells count="44">
    <mergeCell ref="A11:B13"/>
    <mergeCell ref="Q12:R12"/>
    <mergeCell ref="AA12:AB12"/>
    <mergeCell ref="AD12:AE12"/>
    <mergeCell ref="A6:C8"/>
    <mergeCell ref="A9:C10"/>
    <mergeCell ref="H11:H13"/>
    <mergeCell ref="I13:S13"/>
    <mergeCell ref="N11:O11"/>
    <mergeCell ref="Q11:R11"/>
    <mergeCell ref="T13:V13"/>
    <mergeCell ref="AF9:AF10"/>
    <mergeCell ref="N6:Q7"/>
    <mergeCell ref="N12:O12"/>
    <mergeCell ref="K12:L12"/>
    <mergeCell ref="AD11:AE11"/>
    <mergeCell ref="X12:Y12"/>
    <mergeCell ref="X13:Y13"/>
    <mergeCell ref="D6:F8"/>
    <mergeCell ref="G6:H8"/>
    <mergeCell ref="AC4:AE4"/>
    <mergeCell ref="W4:AB4"/>
    <mergeCell ref="U7:V7"/>
    <mergeCell ref="R6:W6"/>
    <mergeCell ref="C11:F13"/>
    <mergeCell ref="K11:L11"/>
    <mergeCell ref="I6:I7"/>
    <mergeCell ref="J6:M7"/>
    <mergeCell ref="A1:AF1"/>
    <mergeCell ref="B15:AF15"/>
    <mergeCell ref="AA11:AB11"/>
    <mergeCell ref="W3:Y3"/>
    <mergeCell ref="Z3:AA3"/>
    <mergeCell ref="AC3:AD3"/>
    <mergeCell ref="B16:AF16"/>
    <mergeCell ref="X6:AA7"/>
    <mergeCell ref="AB6:AE7"/>
    <mergeCell ref="AF6:AF7"/>
    <mergeCell ref="T11:V11"/>
    <mergeCell ref="T12:V12"/>
    <mergeCell ref="R7:T7"/>
    <mergeCell ref="AA13:AB13"/>
    <mergeCell ref="AD13:AE13"/>
    <mergeCell ref="X11:Y1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T.Shinohara</dc:creator>
  <cp:keywords/>
  <dc:description/>
  <cp:lastModifiedBy>tokati_k</cp:lastModifiedBy>
  <cp:lastPrinted>2014-09-11T05:06:36Z</cp:lastPrinted>
  <dcterms:created xsi:type="dcterms:W3CDTF">2003-07-01T08:14:00Z</dcterms:created>
  <dcterms:modified xsi:type="dcterms:W3CDTF">2017-09-21T06:28:50Z</dcterms:modified>
  <cp:category/>
  <cp:version/>
  <cp:contentType/>
  <cp:contentStatus/>
</cp:coreProperties>
</file>